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120" windowWidth="16650" windowHeight="7230" tabRatio="919"/>
  </bookViews>
  <sheets>
    <sheet name="Travel" sheetId="1" r:id="rId1"/>
    <sheet name="Hospitality" sheetId="2" r:id="rId2"/>
    <sheet name="Gifts and Benefits" sheetId="4" r:id="rId3"/>
    <sheet name="All other expenses" sheetId="3" r:id="rId4"/>
  </sheets>
  <definedNames>
    <definedName name="_xlnm.Print_Area" localSheetId="3">'All other expenses'!$A$1:$E$31</definedName>
    <definedName name="_xlnm.Print_Area" localSheetId="2">'Gifts and Benefits'!$A$1:$E$13</definedName>
    <definedName name="_xlnm.Print_Area" localSheetId="1">Hospitality!$A$1:$F$14</definedName>
    <definedName name="_xlnm.Print_Area" localSheetId="0">Travel!$A$1:$D$45</definedName>
  </definedNames>
  <calcPr calcId="145621"/>
</workbook>
</file>

<file path=xl/calcChain.xml><?xml version="1.0" encoding="utf-8"?>
<calcChain xmlns="http://schemas.openxmlformats.org/spreadsheetml/2006/main">
  <c r="B31" i="3" l="1"/>
  <c r="B44" i="1"/>
  <c r="B39" i="1" l="1"/>
  <c r="B16" i="1"/>
  <c r="B45" i="1" l="1"/>
  <c r="B3" i="2" l="1"/>
  <c r="D13" i="4" l="1"/>
  <c r="B14" i="2"/>
  <c r="B4" i="3"/>
  <c r="B3" i="3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<sst xmlns="http://schemas.openxmlformats.org/spreadsheetml/2006/main" count="200" uniqueCount="115">
  <si>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</si>
  <si>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</si>
  <si>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</si>
  <si>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</si>
  <si>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</si>
  <si>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</si>
  <si>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</si>
  <si>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</si>
  <si>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</si>
  <si>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</si>
  <si>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</si>
  <si>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</si>
  <si>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</si>
  <si>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</si>
  <si>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</si>
  <si>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</si>
  <si>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</si>
  <si>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</si>
  <si>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</si>
  <si>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</si>
  <si>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</si>
  <si>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</si>
  <si>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</si>
  <si>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</si>
  <si>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International Travel (including  travel within NZ at beginning and end of overseas trip)**</t>
  </si>
  <si>
    <t>** Group expenditure relating to each overseas trip</t>
  </si>
  <si>
    <t>** Delete what's inapplicable.  Be consistent - all GST exclusive or all GST inclusive</t>
  </si>
  <si>
    <t>Sub totals and totals will appear automatically once you put information in rows above.</t>
  </si>
  <si>
    <t>Mark clearly if there is no information to disclose.</t>
  </si>
  <si>
    <t>Hospitality</t>
  </si>
  <si>
    <t>Gifts and Benefits over $50 annual value**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</si>
  <si>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</si>
  <si>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</si>
  <si>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</si>
  <si>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</si>
  <si>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</si>
  <si>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</si>
  <si>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</si>
  <si>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</si>
  <si>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* Headings on this tab will be pre populated with what you enter on the Travel tab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</si>
  <si>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</si>
  <si>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</si>
  <si>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</si>
  <si>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</si>
  <si>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</si>
  <si>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Electricity Authority</t>
  </si>
  <si>
    <t>Description</t>
  </si>
  <si>
    <t>N/A</t>
  </si>
  <si>
    <t>Purpose of trip</t>
  </si>
  <si>
    <t>Nature</t>
  </si>
  <si>
    <t>Cost (NZ$)
(nil GST)</t>
  </si>
  <si>
    <t xml:space="preserve">Reason </t>
  </si>
  <si>
    <t xml:space="preserve">Offered by </t>
  </si>
  <si>
    <t>Comment / explanation</t>
  </si>
  <si>
    <t>Wellington</t>
  </si>
  <si>
    <t>Car park rental - monthly</t>
  </si>
  <si>
    <t>Domestic Travel (within NZ, including travel to and from local airport)</t>
  </si>
  <si>
    <t>Cost ($)
(excl GST)</t>
  </si>
  <si>
    <t>Third parties include people and organisations external to the public service or statutory Crown entities.</t>
  </si>
  <si>
    <t>No. of items = 0</t>
  </si>
  <si>
    <t>Estimated value (NZ$)
(excl GST)</t>
  </si>
  <si>
    <t>25/11/2018 - 2/12/2018</t>
  </si>
  <si>
    <t>James Stevenson-Wallace (started at the Authority 17 September 2018)</t>
  </si>
  <si>
    <t>Flights - 1 person, return Wellington to Auckland</t>
  </si>
  <si>
    <t>Monthly mobile phone charges</t>
  </si>
  <si>
    <t>No gifts were accepted or declined in the current period.</t>
  </si>
  <si>
    <t>No hospitality was provided in this period.</t>
  </si>
  <si>
    <t>Attendance at the Asia Pacific Energy Regulatory Forum - Tokyo, Japan.</t>
  </si>
  <si>
    <t>No local travel expenses in this period.</t>
  </si>
  <si>
    <t>1 January 2019 to 30 June 2019</t>
  </si>
  <si>
    <t>Laundry for dry cleaning</t>
  </si>
  <si>
    <t>Tauranga toll fee</t>
  </si>
  <si>
    <t>24/03/2019 - 29/03/2019</t>
  </si>
  <si>
    <t>Flights - 1 person, return Wellington to Queenstown</t>
  </si>
  <si>
    <t>Taxi - 1 trip, Wellington CBD to airport</t>
  </si>
  <si>
    <t>Taxi - 1 trip, Tokyo airport to accommodation</t>
  </si>
  <si>
    <t>Taxi - 1 trip, Wellington airport to CBD</t>
  </si>
  <si>
    <t>Meals</t>
  </si>
  <si>
    <t>Taxi - 1 trip, Wellington airport to home</t>
  </si>
  <si>
    <t>Accommodation - 1 person, 3 nights - SkyCity Hotel, Auckland</t>
  </si>
  <si>
    <t>Taxi - 1 trip, Auckland SkyCity Hotel to airport</t>
  </si>
  <si>
    <t>Taxi - 1 trip, Auckland airport to SkyCity Hotel</t>
  </si>
  <si>
    <t>08/12/2018</t>
  </si>
  <si>
    <t>Bus - 1 trip, accommodation to airport</t>
  </si>
  <si>
    <t>Flights - 1 person, Wellington to Nelson and Blenheim to Wellington</t>
  </si>
  <si>
    <t>Rental car - shared, Nelson to Blenheim</t>
  </si>
  <si>
    <t>05/06/2019</t>
  </si>
  <si>
    <t>01/01/2019</t>
  </si>
  <si>
    <t>01/02/2019</t>
  </si>
  <si>
    <t>01/03/2019</t>
  </si>
  <si>
    <t>01/06/2019</t>
  </si>
  <si>
    <t>01/05/2019</t>
  </si>
  <si>
    <t>01/04/2019</t>
  </si>
  <si>
    <t>01/12/2018</t>
  </si>
  <si>
    <t>01/02/2019 - 31/01/2020</t>
  </si>
  <si>
    <t>Queenstown</t>
  </si>
  <si>
    <t>06/11/2018</t>
  </si>
  <si>
    <t>2019 Wind Energy conference registration</t>
  </si>
  <si>
    <t>2019 New Zealand Petroleum conference registration</t>
  </si>
  <si>
    <t>Company Directors' course registration (Institute of Directors)</t>
  </si>
  <si>
    <t xml:space="preserve">Taxi - 1 trip, Auckland airport to Broadway Newmarket </t>
  </si>
  <si>
    <t>Taxi - 1 trip, Auckland Broadway Newmarket to airport</t>
  </si>
  <si>
    <t>Taxi - 1 trip, Wellington home to airport</t>
  </si>
  <si>
    <t>Leadership coaching session and follow-up with Gavin Lockwood</t>
  </si>
  <si>
    <t>27/09/2019 - 01/10/2019</t>
  </si>
  <si>
    <t>Stakeholder meeting in Tauranga with Vince Hawksworth, Chief Executive of Trustpower.</t>
  </si>
  <si>
    <t>Attendance at the Company Directors' course (Institute of Directors) in Queenstown.</t>
  </si>
  <si>
    <t>Stakeholder site visits in the Nelson and Blenheim region with Board and three Electricity Authority staff members.
Oliver Kearney, Chief Executive Officer of Network Tasman Limited;
Alistair Morison, Chief Executive Officer of Cold Storage Nelson;
Chris Turner, Chief Financial Officer of Nelson Pine;
Ken Forrest, Managing Director of Marlborough Lines.</t>
  </si>
  <si>
    <t>Flights booked in advance for travel to Queenstown in September/ October 2019 to attend the 2019 New Zealand Petroleum conference.</t>
  </si>
  <si>
    <t>Meeting in Auckland with Hobson Leavy to discuss the senior leadership vacancies and executive search.</t>
  </si>
  <si>
    <t>Institute of Directors annual member and joining fee</t>
  </si>
  <si>
    <t>Monthly mobile data - Surface Pro</t>
  </si>
  <si>
    <t>Flights - 1 person, Napier to Auckland</t>
  </si>
  <si>
    <t>03/03/2019 - 07/03/2019</t>
  </si>
  <si>
    <t>Attending the Authority Board Meeting, "Meet our Board and Chief Executive" networking function (stakeholder event) and 2019 Downstream conference in Auckland.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</si>
</sst>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8" formatCode="_-* #,##0_-;\-* #,##0_-;_-* &quot;-&quot;??_-;_-@_-"/>
    <numFmt numFmtId="169" formatCode="#,##0;\(#,##0\)"/>
    <numFmt numFmtId="170" formatCode="&quot;$&quot;#,##0"/>
    <numFmt numFmtId="173" formatCode="_(* #,##0_);_(* \(#,##0\);_(* &quot;-&quot;??_);_(@_)"/>
  </numFmts>
  <fonts count="23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i/>
      <sz val="10"/>
      <color rgb="FF0000FF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7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168" fontId="21" fillId="0" borderId="3" xfId="1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Font="1" applyBorder="1"/>
    <xf numFmtId="0" fontId="6" fillId="0" borderId="6" xfId="0" applyFont="1" applyBorder="1"/>
    <xf numFmtId="0" fontId="0" fillId="0" borderId="10" xfId="0" applyFont="1" applyBorder="1" applyAlignment="1">
      <alignment wrapText="1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14" fontId="0" fillId="0" borderId="9" xfId="0" applyNumberFormat="1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0" fillId="0" borderId="0" xfId="0" applyFont="1" applyFill="1"/>
    <xf numFmtId="169" fontId="0" fillId="0" borderId="0" xfId="0" applyNumberFormat="1" applyBorder="1" applyAlignment="1">
      <alignment wrapText="1"/>
    </xf>
    <xf numFmtId="169" fontId="1" fillId="8" borderId="2" xfId="0" applyNumberFormat="1" applyFont="1" applyFill="1" applyBorder="1" applyAlignment="1">
      <alignment vertical="center"/>
    </xf>
    <xf numFmtId="169" fontId="6" fillId="8" borderId="2" xfId="0" applyNumberFormat="1" applyFont="1" applyFill="1" applyBorder="1" applyAlignment="1">
      <alignment vertical="center" wrapText="1"/>
    </xf>
    <xf numFmtId="169" fontId="1" fillId="0" borderId="0" xfId="0" applyNumberFormat="1" applyFont="1" applyBorder="1" applyAlignment="1">
      <alignment wrapText="1"/>
    </xf>
    <xf numFmtId="169" fontId="0" fillId="0" borderId="0" xfId="0" applyNumberFormat="1" applyBorder="1" applyAlignment="1"/>
    <xf numFmtId="169" fontId="0" fillId="0" borderId="0" xfId="0" applyNumberFormat="1" applyAlignment="1">
      <alignment wrapText="1"/>
    </xf>
    <xf numFmtId="0" fontId="0" fillId="0" borderId="0" xfId="0" applyFont="1" applyBorder="1" applyAlignment="1">
      <alignment vertical="center"/>
    </xf>
    <xf numFmtId="0" fontId="21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wrapText="1" indent="1"/>
    </xf>
    <xf numFmtId="0" fontId="1" fillId="0" borderId="2" xfId="0" applyFont="1" applyBorder="1" applyAlignment="1">
      <alignment horizontal="righ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0" fontId="6" fillId="0" borderId="0" xfId="0" applyFont="1" applyBorder="1" applyAlignment="1"/>
    <xf numFmtId="0" fontId="1" fillId="0" borderId="2" xfId="0" applyFont="1" applyBorder="1" applyAlignment="1">
      <alignment horizontal="right" wrapText="1"/>
    </xf>
    <xf numFmtId="0" fontId="1" fillId="0" borderId="8" xfId="0" applyFont="1" applyBorder="1" applyAlignment="1">
      <alignment horizontal="left" wrapText="1" indent="1"/>
    </xf>
    <xf numFmtId="0" fontId="0" fillId="0" borderId="6" xfId="0" applyFont="1" applyBorder="1" applyAlignment="1">
      <alignment horizontal="left" vertical="center" wrapText="1" indent="1"/>
    </xf>
    <xf numFmtId="0" fontId="21" fillId="0" borderId="3" xfId="0" applyFont="1" applyBorder="1" applyAlignment="1">
      <alignment wrapText="1"/>
    </xf>
    <xf numFmtId="164" fontId="22" fillId="0" borderId="3" xfId="1" applyFont="1" applyBorder="1" applyAlignment="1">
      <alignment wrapText="1"/>
    </xf>
    <xf numFmtId="164" fontId="19" fillId="0" borderId="3" xfId="1" applyFont="1" applyBorder="1" applyAlignment="1">
      <alignment wrapText="1"/>
    </xf>
    <xf numFmtId="14" fontId="0" fillId="0" borderId="4" xfId="0" applyNumberFormat="1" applyFont="1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1" fontId="0" fillId="0" borderId="3" xfId="0" applyNumberFormat="1" applyFont="1" applyBorder="1" applyAlignment="1">
      <alignment horizontal="right" wrapText="1"/>
    </xf>
    <xf numFmtId="0" fontId="0" fillId="0" borderId="5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 indent="1"/>
    </xf>
    <xf numFmtId="169" fontId="0" fillId="0" borderId="3" xfId="0" applyNumberFormat="1" applyFill="1" applyBorder="1" applyAlignment="1">
      <alignment vertical="center" wrapText="1"/>
    </xf>
    <xf numFmtId="169" fontId="0" fillId="0" borderId="2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170" fontId="5" fillId="5" borderId="3" xfId="0" applyNumberFormat="1" applyFont="1" applyFill="1" applyBorder="1" applyAlignment="1">
      <alignment vertical="center" wrapText="1" readingOrder="1"/>
    </xf>
    <xf numFmtId="170" fontId="5" fillId="2" borderId="0" xfId="0" applyNumberFormat="1" applyFont="1" applyFill="1" applyBorder="1" applyAlignment="1">
      <alignment vertical="center" wrapText="1" readingOrder="1"/>
    </xf>
    <xf numFmtId="0" fontId="1" fillId="0" borderId="7" xfId="0" applyFont="1" applyBorder="1" applyAlignment="1">
      <alignment horizontal="left" wrapText="1"/>
    </xf>
    <xf numFmtId="170" fontId="6" fillId="5" borderId="3" xfId="0" applyNumberFormat="1" applyFont="1" applyFill="1" applyBorder="1" applyAlignment="1">
      <alignment vertical="center" wrapText="1"/>
    </xf>
    <xf numFmtId="14" fontId="10" fillId="0" borderId="2" xfId="0" quotePrefix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vertical="center" wrapText="1"/>
    </xf>
    <xf numFmtId="169" fontId="0" fillId="0" borderId="0" xfId="0" applyNumberFormat="1" applyFill="1" applyBorder="1" applyAlignment="1">
      <alignment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1" fontId="0" fillId="0" borderId="0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4" fontId="0" fillId="0" borderId="9" xfId="0" quotePrefix="1" applyNumberFormat="1" applyFont="1" applyBorder="1" applyAlignment="1">
      <alignment horizontal="center" vertical="center" wrapText="1"/>
    </xf>
    <xf numFmtId="14" fontId="0" fillId="0" borderId="9" xfId="0" quotePrefix="1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center"/>
    </xf>
    <xf numFmtId="173" fontId="0" fillId="0" borderId="0" xfId="1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169" fontId="21" fillId="0" borderId="0" xfId="1" applyNumberFormat="1" applyFont="1" applyBorder="1" applyAlignment="1">
      <alignment wrapText="1"/>
    </xf>
    <xf numFmtId="170" fontId="5" fillId="5" borderId="2" xfId="0" applyNumberFormat="1" applyFont="1" applyFill="1" applyBorder="1" applyAlignment="1">
      <alignment vertical="center" wrapText="1" readingOrder="1"/>
    </xf>
    <xf numFmtId="0" fontId="0" fillId="5" borderId="8" xfId="0" applyFill="1" applyBorder="1" applyAlignment="1"/>
    <xf numFmtId="14" fontId="0" fillId="0" borderId="3" xfId="0" quotePrefix="1" applyNumberFormat="1" applyFill="1" applyBorder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0" fillId="0" borderId="3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left" vertical="center" wrapText="1" indent="1"/>
    </xf>
    <xf numFmtId="14" fontId="0" fillId="0" borderId="4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14" fontId="0" fillId="0" borderId="3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0" fillId="0" borderId="9" xfId="0" applyFont="1" applyBorder="1" applyAlignment="1">
      <alignment wrapText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6">
    <cellStyle name="Comma" xfId="1" builtinId="3"/>
    <cellStyle name="Currency 2" xfId="3"/>
    <cellStyle name="Normal" xfId="0" builtinId="0"/>
    <cellStyle name="Normal 2" xfId="2"/>
    <cellStyle name="Normal 2 2" xfId="4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showGridLines="0" tabSelected="1" zoomScaleNormal="100" workbookViewId="0">
      <selection sqref="A1:D1"/>
    </sheetView>
  </sheetViews>
  <sheetFormatPr defaultColWidth="9.140625" defaultRowHeight="12.75" x14ac:dyDescent="0.2"/>
  <cols>
    <col min="1" max="1" width="29.140625" style="7" customWidth="1"/>
    <col min="2" max="2" width="15.42578125" style="103" customWidth="1"/>
    <col min="3" max="3" width="61.42578125" style="1" customWidth="1"/>
    <col min="4" max="4" width="51.28515625" style="1" customWidth="1"/>
    <col min="5" max="5" width="23.42578125" style="1" customWidth="1"/>
    <col min="6" max="16384" width="9.140625" style="1"/>
  </cols>
  <sheetData>
    <row r="1" spans="1:5" ht="36" customHeight="1" x14ac:dyDescent="0.2">
      <c r="A1" s="159" t="s">
        <v>17</v>
      </c>
      <c r="B1" s="159"/>
      <c r="C1" s="159"/>
      <c r="D1" s="159"/>
    </row>
    <row r="2" spans="1:5" ht="36" customHeight="1" x14ac:dyDescent="0.2">
      <c r="A2" s="42" t="s">
        <v>7</v>
      </c>
      <c r="B2" s="164" t="s">
        <v>45</v>
      </c>
      <c r="C2" s="164"/>
      <c r="D2" s="164"/>
    </row>
    <row r="3" spans="1:5" ht="39" customHeight="1" x14ac:dyDescent="0.2">
      <c r="A3" s="42" t="s">
        <v>8</v>
      </c>
      <c r="B3" s="165" t="s">
        <v>62</v>
      </c>
      <c r="C3" s="165"/>
      <c r="D3" s="165"/>
    </row>
    <row r="4" spans="1:5" ht="36" customHeight="1" x14ac:dyDescent="0.2">
      <c r="A4" s="42" t="s">
        <v>3</v>
      </c>
      <c r="B4" s="165" t="s">
        <v>69</v>
      </c>
      <c r="C4" s="165"/>
      <c r="D4" s="165"/>
    </row>
    <row r="5" spans="1:5" s="3" customFormat="1" ht="36" customHeight="1" x14ac:dyDescent="0.2">
      <c r="A5" s="166" t="s">
        <v>9</v>
      </c>
      <c r="B5" s="167"/>
      <c r="C5" s="167"/>
      <c r="D5" s="168"/>
    </row>
    <row r="6" spans="1:5" s="3" customFormat="1" ht="35.25" customHeight="1" x14ac:dyDescent="0.2">
      <c r="A6" s="169" t="s">
        <v>37</v>
      </c>
      <c r="B6" s="170"/>
      <c r="C6" s="170"/>
      <c r="D6" s="170"/>
    </row>
    <row r="7" spans="1:5" s="4" customFormat="1" ht="19.5" customHeight="1" x14ac:dyDescent="0.2">
      <c r="A7" s="162" t="s">
        <v>24</v>
      </c>
      <c r="B7" s="163"/>
      <c r="C7" s="163"/>
      <c r="D7" s="163"/>
    </row>
    <row r="8" spans="1:5" s="35" customFormat="1" ht="34.5" customHeight="1" x14ac:dyDescent="0.2">
      <c r="A8" s="33" t="s">
        <v>19</v>
      </c>
      <c r="B8" s="110" t="s">
        <v>50</v>
      </c>
      <c r="C8" s="111" t="s">
        <v>48</v>
      </c>
      <c r="D8" s="34" t="s">
        <v>49</v>
      </c>
    </row>
    <row r="9" spans="1:5" s="77" customFormat="1" ht="30" customHeight="1" x14ac:dyDescent="0.2">
      <c r="A9" s="178" t="s">
        <v>61</v>
      </c>
      <c r="B9" s="124">
        <v>163.71</v>
      </c>
      <c r="C9" s="175" t="s">
        <v>67</v>
      </c>
      <c r="D9" s="84" t="s">
        <v>75</v>
      </c>
    </row>
    <row r="10" spans="1:5" s="77" customFormat="1" ht="30" customHeight="1" x14ac:dyDescent="0.2">
      <c r="A10" s="179"/>
      <c r="B10" s="135">
        <v>42.16</v>
      </c>
      <c r="C10" s="176"/>
      <c r="D10" s="77" t="s">
        <v>83</v>
      </c>
    </row>
    <row r="11" spans="1:5" s="77" customFormat="1" ht="30" customHeight="1" x14ac:dyDescent="0.2">
      <c r="A11" s="179"/>
      <c r="B11" s="135">
        <v>41.57</v>
      </c>
      <c r="C11" s="176"/>
      <c r="D11" s="77" t="s">
        <v>78</v>
      </c>
      <c r="E11" s="97"/>
    </row>
    <row r="12" spans="1:5" s="77" customFormat="1" ht="30" customHeight="1" x14ac:dyDescent="0.2">
      <c r="A12" s="179"/>
      <c r="B12" s="140">
        <v>77.540000000000006</v>
      </c>
      <c r="C12" s="176"/>
      <c r="D12" s="77" t="s">
        <v>70</v>
      </c>
    </row>
    <row r="13" spans="1:5" s="77" customFormat="1" ht="30" customHeight="1" x14ac:dyDescent="0.2">
      <c r="A13" s="180"/>
      <c r="B13" s="139">
        <v>16.329999999999998</v>
      </c>
      <c r="C13" s="177"/>
      <c r="D13" s="85" t="s">
        <v>77</v>
      </c>
    </row>
    <row r="14" spans="1:5" ht="8.25" customHeight="1" x14ac:dyDescent="0.2">
      <c r="A14" s="11"/>
      <c r="B14" s="98"/>
      <c r="C14" s="54"/>
      <c r="D14" s="54"/>
    </row>
    <row r="15" spans="1:5" hidden="1" x14ac:dyDescent="0.2">
      <c r="A15" s="11"/>
      <c r="B15" s="98"/>
      <c r="C15" s="54"/>
      <c r="D15" s="54"/>
    </row>
    <row r="16" spans="1:5" ht="19.5" customHeight="1" x14ac:dyDescent="0.2">
      <c r="A16" s="53" t="s">
        <v>4</v>
      </c>
      <c r="B16" s="99">
        <f>SUM(B9:B15)</f>
        <v>341.31</v>
      </c>
      <c r="C16" s="54"/>
      <c r="D16" s="54"/>
    </row>
    <row r="17" spans="1:4" s="4" customFormat="1" ht="15.75" x14ac:dyDescent="0.2">
      <c r="A17" s="171" t="s">
        <v>56</v>
      </c>
      <c r="B17" s="172"/>
      <c r="C17" s="172"/>
      <c r="D17" s="6"/>
    </row>
    <row r="18" spans="1:4" s="35" customFormat="1" ht="30" customHeight="1" x14ac:dyDescent="0.2">
      <c r="A18" s="33" t="s">
        <v>19</v>
      </c>
      <c r="B18" s="110" t="s">
        <v>57</v>
      </c>
      <c r="C18" s="111" t="s">
        <v>38</v>
      </c>
      <c r="D18" s="34" t="s">
        <v>49</v>
      </c>
    </row>
    <row r="19" spans="1:4" s="35" customFormat="1" ht="30" customHeight="1" x14ac:dyDescent="0.2">
      <c r="A19" s="156" t="s">
        <v>82</v>
      </c>
      <c r="B19" s="124">
        <v>5.65</v>
      </c>
      <c r="C19" s="181" t="s">
        <v>105</v>
      </c>
      <c r="D19" s="142" t="s">
        <v>71</v>
      </c>
    </row>
    <row r="20" spans="1:4" s="35" customFormat="1" ht="30" customHeight="1" x14ac:dyDescent="0.2">
      <c r="A20" s="157"/>
      <c r="B20" s="135">
        <v>43.65</v>
      </c>
      <c r="C20" s="182"/>
      <c r="D20" s="141" t="s">
        <v>78</v>
      </c>
    </row>
    <row r="21" spans="1:4" s="35" customFormat="1" ht="30" customHeight="1" x14ac:dyDescent="0.2">
      <c r="A21" s="183">
        <v>43452</v>
      </c>
      <c r="B21" s="124">
        <v>288.37</v>
      </c>
      <c r="C21" s="181" t="s">
        <v>109</v>
      </c>
      <c r="D21" s="142" t="s">
        <v>63</v>
      </c>
    </row>
    <row r="22" spans="1:4" s="35" customFormat="1" ht="30" customHeight="1" x14ac:dyDescent="0.2">
      <c r="A22" s="184"/>
      <c r="B22" s="135">
        <v>44.116666666666667</v>
      </c>
      <c r="C22" s="186"/>
      <c r="D22" s="77" t="s">
        <v>102</v>
      </c>
    </row>
    <row r="23" spans="1:4" s="35" customFormat="1" ht="30" customHeight="1" x14ac:dyDescent="0.2">
      <c r="A23" s="184"/>
      <c r="B23" s="135">
        <v>66.959999999999994</v>
      </c>
      <c r="C23" s="186"/>
      <c r="D23" s="141" t="s">
        <v>100</v>
      </c>
    </row>
    <row r="24" spans="1:4" s="35" customFormat="1" ht="30" customHeight="1" x14ac:dyDescent="0.2">
      <c r="A24" s="184"/>
      <c r="B24" s="135">
        <v>58.116666666666667</v>
      </c>
      <c r="C24" s="186"/>
      <c r="D24" s="141" t="s">
        <v>101</v>
      </c>
    </row>
    <row r="25" spans="1:4" s="35" customFormat="1" ht="30" customHeight="1" x14ac:dyDescent="0.2">
      <c r="A25" s="185"/>
      <c r="B25" s="135">
        <v>65.426666666666662</v>
      </c>
      <c r="C25" s="182"/>
      <c r="D25" s="77" t="s">
        <v>78</v>
      </c>
    </row>
    <row r="26" spans="1:4" s="35" customFormat="1" ht="30" customHeight="1" x14ac:dyDescent="0.2">
      <c r="A26" s="183" t="s">
        <v>113</v>
      </c>
      <c r="B26" s="124">
        <v>652.16999999999996</v>
      </c>
      <c r="C26" s="181" t="s">
        <v>114</v>
      </c>
      <c r="D26" s="84" t="s">
        <v>79</v>
      </c>
    </row>
    <row r="27" spans="1:4" s="35" customFormat="1" ht="30" customHeight="1" x14ac:dyDescent="0.2">
      <c r="A27" s="184"/>
      <c r="B27" s="135">
        <v>99.87</v>
      </c>
      <c r="C27" s="186"/>
      <c r="D27" s="77" t="s">
        <v>112</v>
      </c>
    </row>
    <row r="28" spans="1:4" s="35" customFormat="1" ht="30" customHeight="1" x14ac:dyDescent="0.2">
      <c r="A28" s="184"/>
      <c r="B28" s="135">
        <v>154.34</v>
      </c>
      <c r="C28" s="186"/>
      <c r="D28" s="141" t="s">
        <v>77</v>
      </c>
    </row>
    <row r="29" spans="1:4" s="35" customFormat="1" ht="30" customHeight="1" x14ac:dyDescent="0.2">
      <c r="A29" s="184"/>
      <c r="B29" s="135">
        <v>96.52</v>
      </c>
      <c r="C29" s="186"/>
      <c r="D29" s="141" t="s">
        <v>81</v>
      </c>
    </row>
    <row r="30" spans="1:4" s="35" customFormat="1" ht="30" customHeight="1" x14ac:dyDescent="0.2">
      <c r="A30" s="184"/>
      <c r="B30" s="135">
        <v>86.43</v>
      </c>
      <c r="C30" s="186"/>
      <c r="D30" s="141" t="s">
        <v>80</v>
      </c>
    </row>
    <row r="31" spans="1:4" s="35" customFormat="1" ht="30" customHeight="1" x14ac:dyDescent="0.2">
      <c r="A31" s="185"/>
      <c r="B31" s="135">
        <v>35.22</v>
      </c>
      <c r="C31" s="182"/>
      <c r="D31" s="141" t="s">
        <v>78</v>
      </c>
    </row>
    <row r="32" spans="1:4" s="35" customFormat="1" ht="30" customHeight="1" x14ac:dyDescent="0.2">
      <c r="A32" s="183" t="s">
        <v>72</v>
      </c>
      <c r="B32" s="124">
        <v>265.14</v>
      </c>
      <c r="C32" s="175" t="s">
        <v>106</v>
      </c>
      <c r="D32" s="142" t="s">
        <v>73</v>
      </c>
    </row>
    <row r="33" spans="1:14" s="35" customFormat="1" ht="30" customHeight="1" x14ac:dyDescent="0.2">
      <c r="A33" s="184"/>
      <c r="B33" s="135">
        <v>45.91</v>
      </c>
      <c r="C33" s="176"/>
      <c r="D33" s="141" t="s">
        <v>74</v>
      </c>
    </row>
    <row r="34" spans="1:14" s="35" customFormat="1" ht="30" customHeight="1" x14ac:dyDescent="0.2">
      <c r="A34" s="185"/>
      <c r="B34" s="135">
        <v>42.35</v>
      </c>
      <c r="C34" s="177"/>
      <c r="D34" s="141" t="s">
        <v>76</v>
      </c>
    </row>
    <row r="35" spans="1:14" s="35" customFormat="1" ht="56.25" customHeight="1" x14ac:dyDescent="0.2">
      <c r="A35" s="156" t="s">
        <v>86</v>
      </c>
      <c r="B35" s="124">
        <v>273.75</v>
      </c>
      <c r="C35" s="175" t="s">
        <v>107</v>
      </c>
      <c r="D35" s="142" t="s">
        <v>84</v>
      </c>
    </row>
    <row r="36" spans="1:14" s="35" customFormat="1" ht="56.25" customHeight="1" x14ac:dyDescent="0.2">
      <c r="A36" s="157"/>
      <c r="B36" s="135">
        <v>196.97</v>
      </c>
      <c r="C36" s="176"/>
      <c r="D36" s="141" t="s">
        <v>85</v>
      </c>
    </row>
    <row r="37" spans="1:14" s="35" customFormat="1" ht="42" customHeight="1" x14ac:dyDescent="0.2">
      <c r="A37" s="136" t="s">
        <v>104</v>
      </c>
      <c r="B37" s="125">
        <v>196.28</v>
      </c>
      <c r="C37" s="137" t="s">
        <v>108</v>
      </c>
      <c r="D37" s="138" t="s">
        <v>73</v>
      </c>
      <c r="F37" s="8"/>
      <c r="G37" s="8"/>
      <c r="H37" s="8"/>
      <c r="I37" s="8"/>
      <c r="J37" s="8"/>
      <c r="K37" s="8"/>
      <c r="L37" s="8"/>
      <c r="M37" s="8"/>
      <c r="N37" s="8"/>
    </row>
    <row r="38" spans="1:14" ht="3.75" customHeight="1" x14ac:dyDescent="0.2">
      <c r="A38" s="11"/>
      <c r="B38" s="98"/>
      <c r="C38" s="96"/>
      <c r="D38" s="96"/>
      <c r="F38" s="8"/>
      <c r="G38" s="8"/>
      <c r="H38" s="8"/>
      <c r="I38" s="8"/>
      <c r="J38" s="8"/>
      <c r="K38" s="8"/>
      <c r="L38" s="8"/>
      <c r="M38" s="8"/>
      <c r="N38" s="8"/>
    </row>
    <row r="39" spans="1:14" ht="19.5" customHeight="1" x14ac:dyDescent="0.2">
      <c r="A39" s="53" t="s">
        <v>4</v>
      </c>
      <c r="B39" s="100">
        <f>SUM(B19:B38)</f>
        <v>2717.2400000000002</v>
      </c>
      <c r="C39" s="54"/>
      <c r="D39" s="54"/>
      <c r="F39" s="8"/>
      <c r="G39" s="8"/>
      <c r="H39" s="8"/>
      <c r="I39" s="8"/>
      <c r="J39" s="8"/>
      <c r="K39" s="8"/>
      <c r="L39" s="8"/>
      <c r="M39" s="8"/>
      <c r="N39" s="8"/>
    </row>
    <row r="40" spans="1:14" ht="19.5" customHeight="1" x14ac:dyDescent="0.2">
      <c r="A40" s="173" t="s">
        <v>11</v>
      </c>
      <c r="B40" s="174"/>
      <c r="C40" s="174"/>
      <c r="D40" s="38"/>
      <c r="F40" s="8"/>
      <c r="G40" s="8"/>
      <c r="H40" s="8"/>
      <c r="I40" s="8"/>
      <c r="J40" s="8"/>
      <c r="K40" s="8"/>
      <c r="L40" s="8"/>
      <c r="M40" s="8"/>
      <c r="N40" s="8"/>
    </row>
    <row r="41" spans="1:14" s="36" customFormat="1" ht="33" customHeight="1" x14ac:dyDescent="0.2">
      <c r="A41" s="33" t="s">
        <v>0</v>
      </c>
      <c r="B41" s="110" t="s">
        <v>57</v>
      </c>
      <c r="C41" s="111" t="s">
        <v>38</v>
      </c>
      <c r="D41" s="34" t="s">
        <v>49</v>
      </c>
      <c r="F41" s="8"/>
      <c r="G41" s="8"/>
      <c r="H41" s="8"/>
      <c r="I41" s="8"/>
      <c r="J41" s="8"/>
      <c r="K41" s="8"/>
      <c r="L41" s="8"/>
      <c r="M41" s="8"/>
      <c r="N41" s="8"/>
    </row>
    <row r="42" spans="1:14" ht="44.25" customHeight="1" x14ac:dyDescent="0.2">
      <c r="A42" s="132"/>
      <c r="B42" s="125"/>
      <c r="C42" s="133" t="s">
        <v>68</v>
      </c>
      <c r="D42" s="134"/>
      <c r="F42" s="8"/>
      <c r="G42" s="8"/>
      <c r="H42" s="8"/>
      <c r="I42" s="8"/>
      <c r="J42" s="8"/>
      <c r="K42" s="8"/>
      <c r="L42" s="8"/>
      <c r="M42" s="8"/>
      <c r="N42" s="8"/>
    </row>
    <row r="43" spans="1:14" ht="12.75" customHeight="1" x14ac:dyDescent="0.2">
      <c r="A43" s="11"/>
      <c r="B43" s="98"/>
      <c r="C43" s="54"/>
      <c r="D43" s="54"/>
      <c r="E43" s="103"/>
      <c r="F43" s="8"/>
      <c r="G43" s="8"/>
      <c r="H43" s="8"/>
      <c r="I43" s="8"/>
      <c r="J43" s="8"/>
      <c r="K43" s="8"/>
      <c r="L43" s="8"/>
      <c r="M43" s="8"/>
      <c r="N43" s="8"/>
    </row>
    <row r="44" spans="1:14" ht="19.5" customHeight="1" x14ac:dyDescent="0.2">
      <c r="A44" s="53" t="s">
        <v>4</v>
      </c>
      <c r="B44" s="100">
        <f>SUM(B42:B43)</f>
        <v>0</v>
      </c>
      <c r="C44" s="54"/>
      <c r="D44" s="54"/>
      <c r="F44" s="8"/>
      <c r="G44" s="8"/>
      <c r="H44" s="8"/>
      <c r="I44" s="8"/>
      <c r="J44" s="8"/>
      <c r="K44" s="8"/>
      <c r="L44" s="8"/>
      <c r="M44" s="8"/>
      <c r="N44" s="8"/>
    </row>
    <row r="45" spans="1:14" s="8" customFormat="1" ht="34.5" customHeight="1" x14ac:dyDescent="0.2">
      <c r="A45" s="37" t="s">
        <v>6</v>
      </c>
      <c r="B45" s="154">
        <f>B16+B39+B44</f>
        <v>3058.55</v>
      </c>
      <c r="C45" s="9"/>
      <c r="D45" s="155"/>
    </row>
    <row r="46" spans="1:14" s="54" customFormat="1" x14ac:dyDescent="0.2">
      <c r="A46" s="105"/>
      <c r="B46" s="153"/>
      <c r="C46" s="152"/>
      <c r="D46" s="152"/>
    </row>
    <row r="47" spans="1:14" s="55" customFormat="1" x14ac:dyDescent="0.2">
      <c r="A47" s="40" t="s">
        <v>21</v>
      </c>
      <c r="B47" s="101"/>
    </row>
    <row r="48" spans="1:14" s="55" customFormat="1" ht="12.6" customHeight="1" x14ac:dyDescent="0.2">
      <c r="A48" s="160" t="s">
        <v>22</v>
      </c>
      <c r="B48" s="160"/>
      <c r="C48" s="160"/>
    </row>
    <row r="49" spans="1:4" s="54" customFormat="1" ht="12.95" customHeight="1" x14ac:dyDescent="0.2">
      <c r="A49" s="161" t="s">
        <v>25</v>
      </c>
      <c r="B49" s="161"/>
      <c r="C49" s="161"/>
    </row>
    <row r="50" spans="1:4" x14ac:dyDescent="0.2">
      <c r="A50" s="48" t="s">
        <v>23</v>
      </c>
      <c r="B50" s="102"/>
      <c r="C50" s="54"/>
      <c r="D50" s="54"/>
    </row>
    <row r="51" spans="1:4" x14ac:dyDescent="0.2">
      <c r="A51" s="58" t="s">
        <v>40</v>
      </c>
      <c r="B51" s="102"/>
      <c r="C51" s="72"/>
      <c r="D51" s="72"/>
    </row>
    <row r="52" spans="1:4" x14ac:dyDescent="0.2">
      <c r="A52" s="58" t="s">
        <v>27</v>
      </c>
      <c r="B52" s="102"/>
      <c r="C52" s="57"/>
      <c r="D52" s="57"/>
    </row>
    <row r="53" spans="1:4" x14ac:dyDescent="0.2">
      <c r="A53" s="158" t="s">
        <v>28</v>
      </c>
      <c r="B53" s="158"/>
      <c r="C53" s="158"/>
      <c r="D53" s="158"/>
    </row>
    <row r="54" spans="1:4" x14ac:dyDescent="0.2">
      <c r="A54" s="32"/>
      <c r="B54" s="98"/>
      <c r="C54" s="54"/>
      <c r="D54" s="54"/>
    </row>
    <row r="55" spans="1:4" x14ac:dyDescent="0.2">
      <c r="A55" s="32"/>
      <c r="B55" s="98"/>
      <c r="C55" s="54"/>
      <c r="D55" s="54"/>
    </row>
    <row r="56" spans="1:4" x14ac:dyDescent="0.2">
      <c r="A56" s="32"/>
      <c r="B56" s="98"/>
      <c r="C56" s="54"/>
      <c r="D56" s="54"/>
    </row>
    <row r="57" spans="1:4" x14ac:dyDescent="0.2">
      <c r="A57" s="32"/>
      <c r="B57" s="98"/>
      <c r="C57" s="54"/>
      <c r="D57" s="54"/>
    </row>
    <row r="58" spans="1:4" x14ac:dyDescent="0.2">
      <c r="A58" s="32"/>
      <c r="B58" s="98"/>
      <c r="C58" s="54"/>
      <c r="D58" s="54"/>
    </row>
    <row r="59" spans="1:4" x14ac:dyDescent="0.2">
      <c r="A59" s="32"/>
      <c r="B59" s="98"/>
      <c r="C59" s="54"/>
      <c r="D59" s="54"/>
    </row>
    <row r="60" spans="1:4" x14ac:dyDescent="0.2">
      <c r="A60" s="32"/>
      <c r="B60" s="98"/>
      <c r="C60" s="54"/>
      <c r="D60" s="54"/>
    </row>
    <row r="61" spans="1:4" x14ac:dyDescent="0.2">
      <c r="A61" s="32"/>
      <c r="B61" s="98"/>
      <c r="C61" s="54"/>
      <c r="D61" s="54"/>
    </row>
    <row r="62" spans="1:4" x14ac:dyDescent="0.2">
      <c r="A62" s="32"/>
      <c r="B62" s="98"/>
      <c r="C62" s="54"/>
      <c r="D62" s="54"/>
    </row>
    <row r="63" spans="1:4" x14ac:dyDescent="0.2">
      <c r="A63" s="32"/>
      <c r="B63" s="98"/>
      <c r="C63" s="54"/>
      <c r="D63" s="54"/>
    </row>
    <row r="64" spans="1:4" x14ac:dyDescent="0.2">
      <c r="A64" s="32"/>
      <c r="B64" s="98"/>
      <c r="C64" s="54"/>
      <c r="D64" s="54"/>
    </row>
  </sheetData>
  <mergeCells count="24">
    <mergeCell ref="A19:A20"/>
    <mergeCell ref="C19:C20"/>
    <mergeCell ref="A32:A34"/>
    <mergeCell ref="C32:C34"/>
    <mergeCell ref="A26:A31"/>
    <mergeCell ref="C26:C31"/>
    <mergeCell ref="C21:C25"/>
    <mergeCell ref="A21:A25"/>
    <mergeCell ref="A35:A36"/>
    <mergeCell ref="A53:D53"/>
    <mergeCell ref="A1:D1"/>
    <mergeCell ref="A48:C48"/>
    <mergeCell ref="A49:C49"/>
    <mergeCell ref="A7:D7"/>
    <mergeCell ref="B2:D2"/>
    <mergeCell ref="B3:D3"/>
    <mergeCell ref="B4:D4"/>
    <mergeCell ref="A5:D5"/>
    <mergeCell ref="A6:D6"/>
    <mergeCell ref="A17:C17"/>
    <mergeCell ref="A40:C40"/>
    <mergeCell ref="C9:C13"/>
    <mergeCell ref="A9:A13"/>
    <mergeCell ref="C35:C36"/>
  </mergeCells>
  <printOptions gridLines="1"/>
  <pageMargins left="0.39370078740157483" right="0.39370078740157483" top="0.39370078740157483" bottom="0.39370078740157483" header="0.31496062992125984" footer="0.31496062992125984"/>
  <pageSetup paperSize="9" scale="90" fitToHeight="0" orientation="landscape" r:id="rId1"/>
  <headerFooter alignWithMargins="0"/>
  <rowBreaks count="2" manualBreakCount="2">
    <brk id="22" max="3" man="1"/>
    <brk id="3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90" zoomScaleNormal="90" workbookViewId="0">
      <selection activeCell="B15" sqref="B15"/>
    </sheetView>
  </sheetViews>
  <sheetFormatPr defaultColWidth="9.140625" defaultRowHeight="12.75" x14ac:dyDescent="0.2"/>
  <cols>
    <col min="1" max="1" width="29.7109375" style="16" customWidth="1"/>
    <col min="2" max="2" width="16.5703125" style="16" customWidth="1"/>
    <col min="3" max="3" width="50.5703125" style="16" customWidth="1"/>
    <col min="4" max="4" width="19.5703125" style="16" customWidth="1"/>
    <col min="5" max="5" width="32.7109375" style="16" customWidth="1"/>
    <col min="6" max="6" width="27.5703125" style="16" customWidth="1"/>
    <col min="7" max="16384" width="9.140625" style="17"/>
  </cols>
  <sheetData>
    <row r="1" spans="1:7" ht="36" customHeight="1" x14ac:dyDescent="0.2">
      <c r="A1" s="192" t="s">
        <v>17</v>
      </c>
      <c r="B1" s="192"/>
      <c r="C1" s="192"/>
      <c r="D1" s="192"/>
      <c r="E1" s="192"/>
      <c r="F1" s="192"/>
    </row>
    <row r="2" spans="1:7" ht="36" customHeight="1" x14ac:dyDescent="0.2">
      <c r="A2" s="42" t="s">
        <v>7</v>
      </c>
      <c r="B2" s="164" t="str">
        <f>Travel!B2</f>
        <v>Electricity Authority</v>
      </c>
      <c r="C2" s="164"/>
      <c r="D2" s="164"/>
      <c r="E2" s="164"/>
      <c r="F2" s="164"/>
      <c r="G2" s="43"/>
    </row>
    <row r="3" spans="1:7" ht="63" customHeight="1" x14ac:dyDescent="0.2">
      <c r="A3" s="42" t="s">
        <v>8</v>
      </c>
      <c r="B3" s="165" t="str">
        <f>Travel!B3</f>
        <v>James Stevenson-Wallace (started at the Authority 17 September 2018)</v>
      </c>
      <c r="C3" s="165"/>
      <c r="D3" s="165"/>
      <c r="E3" s="165"/>
      <c r="F3" s="165"/>
      <c r="G3" s="44"/>
    </row>
    <row r="4" spans="1:7" ht="36" customHeight="1" x14ac:dyDescent="0.2">
      <c r="A4" s="42" t="s">
        <v>3</v>
      </c>
      <c r="B4" s="165" t="str">
        <f>Travel!B4</f>
        <v>1 January 2019 to 30 June 2019</v>
      </c>
      <c r="C4" s="165"/>
      <c r="D4" s="165"/>
      <c r="E4" s="165"/>
      <c r="F4" s="165"/>
      <c r="G4" s="44"/>
    </row>
    <row r="5" spans="1:7" s="15" customFormat="1" ht="35.25" customHeight="1" x14ac:dyDescent="0.25">
      <c r="A5" s="196" t="s">
        <v>29</v>
      </c>
      <c r="B5" s="197"/>
      <c r="C5" s="198"/>
      <c r="D5" s="198"/>
      <c r="E5" s="198"/>
      <c r="F5" s="199"/>
    </row>
    <row r="6" spans="1:7" s="15" customFormat="1" ht="35.25" customHeight="1" x14ac:dyDescent="0.25">
      <c r="A6" s="193" t="s">
        <v>41</v>
      </c>
      <c r="B6" s="194"/>
      <c r="C6" s="194"/>
      <c r="D6" s="194"/>
      <c r="E6" s="194"/>
      <c r="F6" s="195"/>
    </row>
    <row r="7" spans="1:7" s="3" customFormat="1" ht="30.95" customHeight="1" x14ac:dyDescent="0.25">
      <c r="A7" s="189" t="s">
        <v>14</v>
      </c>
      <c r="B7" s="190"/>
      <c r="C7" s="5"/>
      <c r="D7" s="5"/>
      <c r="E7" s="5"/>
      <c r="F7" s="21"/>
    </row>
    <row r="8" spans="1:7" ht="25.5" x14ac:dyDescent="0.2">
      <c r="A8" s="130" t="s">
        <v>0</v>
      </c>
      <c r="B8" s="108" t="s">
        <v>57</v>
      </c>
      <c r="C8" s="107" t="s">
        <v>38</v>
      </c>
      <c r="D8" s="2" t="s">
        <v>49</v>
      </c>
      <c r="E8" s="2" t="s">
        <v>51</v>
      </c>
      <c r="F8" s="10" t="s">
        <v>1</v>
      </c>
    </row>
    <row r="9" spans="1:7" x14ac:dyDescent="0.2">
      <c r="A9" s="19"/>
      <c r="F9" s="20"/>
    </row>
    <row r="10" spans="1:7" s="104" customFormat="1" ht="69.75" customHeight="1" x14ac:dyDescent="0.2">
      <c r="A10" s="147"/>
      <c r="B10" s="148"/>
      <c r="C10" s="149" t="s">
        <v>66</v>
      </c>
      <c r="D10" s="150"/>
      <c r="E10" s="126"/>
      <c r="F10" s="127"/>
    </row>
    <row r="11" spans="1:7" ht="7.5" customHeight="1" x14ac:dyDescent="0.2">
      <c r="A11" s="19"/>
      <c r="F11" s="20"/>
    </row>
    <row r="12" spans="1:7" hidden="1" x14ac:dyDescent="0.2">
      <c r="A12" s="19"/>
      <c r="F12" s="20"/>
    </row>
    <row r="13" spans="1:7" s="18" customFormat="1" ht="25.5" hidden="1" customHeight="1" x14ac:dyDescent="0.2">
      <c r="A13" s="19"/>
      <c r="B13" s="16"/>
      <c r="C13" s="16"/>
      <c r="D13" s="16"/>
      <c r="E13" s="16"/>
      <c r="F13" s="20"/>
    </row>
    <row r="14" spans="1:7" ht="24.95" customHeight="1" x14ac:dyDescent="0.2">
      <c r="A14" s="26" t="s">
        <v>15</v>
      </c>
      <c r="B14" s="128">
        <f>SUM(B9:B13)</f>
        <v>0</v>
      </c>
      <c r="C14" s="22"/>
      <c r="D14" s="23"/>
      <c r="E14" s="23"/>
      <c r="F14" s="24"/>
    </row>
    <row r="15" spans="1:7" x14ac:dyDescent="0.2">
      <c r="A15" s="61"/>
      <c r="B15" s="117"/>
      <c r="C15" s="67"/>
      <c r="D15" s="67"/>
      <c r="E15" s="67"/>
      <c r="F15" s="68"/>
    </row>
    <row r="16" spans="1:7" x14ac:dyDescent="0.2">
      <c r="A16" s="39" t="s">
        <v>21</v>
      </c>
      <c r="B16" s="3"/>
      <c r="C16" s="74"/>
      <c r="D16" s="73"/>
      <c r="E16" s="73"/>
      <c r="F16" s="76"/>
    </row>
    <row r="17" spans="1:6" x14ac:dyDescent="0.2">
      <c r="A17" s="200" t="s">
        <v>58</v>
      </c>
      <c r="B17" s="201"/>
      <c r="C17" s="201"/>
      <c r="D17" s="201"/>
      <c r="E17" s="201"/>
      <c r="F17" s="202"/>
    </row>
    <row r="18" spans="1:6" x14ac:dyDescent="0.2">
      <c r="A18" s="191" t="s">
        <v>39</v>
      </c>
      <c r="B18" s="160"/>
      <c r="C18" s="160"/>
      <c r="D18" s="73"/>
      <c r="E18" s="73"/>
      <c r="F18" s="76"/>
    </row>
    <row r="19" spans="1:6" x14ac:dyDescent="0.2">
      <c r="A19" s="48" t="s">
        <v>26</v>
      </c>
      <c r="B19" s="49"/>
      <c r="C19" s="74"/>
      <c r="D19" s="73"/>
      <c r="E19" s="73"/>
      <c r="F19" s="76"/>
    </row>
    <row r="20" spans="1:6" x14ac:dyDescent="0.2">
      <c r="A20" s="48" t="s">
        <v>35</v>
      </c>
      <c r="B20" s="49"/>
      <c r="C20" s="74"/>
      <c r="D20" s="74"/>
      <c r="E20" s="74"/>
      <c r="F20" s="12"/>
    </row>
    <row r="21" spans="1:6" ht="12.75" customHeight="1" x14ac:dyDescent="0.2">
      <c r="A21" s="187" t="s">
        <v>28</v>
      </c>
      <c r="B21" s="188"/>
      <c r="C21" s="75"/>
      <c r="D21" s="75"/>
      <c r="E21" s="75"/>
      <c r="F21" s="60"/>
    </row>
    <row r="22" spans="1:6" x14ac:dyDescent="0.2">
      <c r="A22" s="88"/>
      <c r="B22" s="70"/>
      <c r="C22" s="70"/>
      <c r="D22" s="70"/>
      <c r="E22" s="70"/>
      <c r="F22" s="71"/>
    </row>
    <row r="23" spans="1:6" x14ac:dyDescent="0.2">
      <c r="A23" s="73"/>
      <c r="B23" s="73"/>
      <c r="C23" s="73"/>
      <c r="D23" s="73"/>
      <c r="E23" s="73"/>
      <c r="F23" s="73"/>
    </row>
    <row r="24" spans="1:6" x14ac:dyDescent="0.2">
      <c r="A24" s="73"/>
      <c r="B24" s="73"/>
      <c r="C24" s="73"/>
      <c r="D24" s="73"/>
      <c r="E24" s="73"/>
      <c r="F24" s="73"/>
    </row>
    <row r="25" spans="1:6" x14ac:dyDescent="0.2">
      <c r="A25" s="73"/>
      <c r="B25" s="73"/>
      <c r="C25" s="73"/>
      <c r="D25" s="73"/>
      <c r="E25" s="73"/>
      <c r="F25" s="73"/>
    </row>
    <row r="26" spans="1:6" x14ac:dyDescent="0.2">
      <c r="A26" s="73"/>
      <c r="B26" s="73"/>
      <c r="C26" s="73"/>
      <c r="D26" s="73"/>
      <c r="E26" s="73"/>
      <c r="F26" s="73"/>
    </row>
    <row r="27" spans="1:6" x14ac:dyDescent="0.2">
      <c r="A27" s="73"/>
      <c r="B27" s="73"/>
      <c r="C27" s="73"/>
      <c r="D27" s="73"/>
      <c r="E27" s="73"/>
      <c r="F27" s="73"/>
    </row>
    <row r="28" spans="1:6" x14ac:dyDescent="0.2">
      <c r="A28" s="73"/>
      <c r="B28" s="73"/>
      <c r="C28" s="73"/>
      <c r="D28" s="73"/>
      <c r="E28" s="73"/>
      <c r="F28" s="73"/>
    </row>
    <row r="29" spans="1:6" x14ac:dyDescent="0.2">
      <c r="A29" s="73"/>
      <c r="B29" s="73"/>
      <c r="C29" s="73"/>
      <c r="D29" s="73"/>
      <c r="E29" s="73"/>
      <c r="F29" s="73"/>
    </row>
    <row r="30" spans="1:6" x14ac:dyDescent="0.2">
      <c r="A30" s="73"/>
      <c r="B30" s="73"/>
      <c r="C30" s="73"/>
      <c r="D30" s="73"/>
      <c r="E30" s="73"/>
      <c r="F30" s="73"/>
    </row>
    <row r="31" spans="1:6" x14ac:dyDescent="0.2">
      <c r="A31" s="73"/>
      <c r="B31" s="73"/>
      <c r="C31" s="73"/>
      <c r="D31" s="73"/>
      <c r="E31" s="73"/>
      <c r="F31" s="73"/>
    </row>
    <row r="32" spans="1:6" x14ac:dyDescent="0.2">
      <c r="A32" s="73"/>
      <c r="B32" s="73"/>
      <c r="C32" s="73"/>
      <c r="D32" s="73"/>
      <c r="E32" s="73"/>
      <c r="F32" s="73"/>
    </row>
    <row r="33" spans="1:6" x14ac:dyDescent="0.2">
      <c r="A33" s="73"/>
      <c r="B33" s="73"/>
      <c r="C33" s="73"/>
      <c r="D33" s="73"/>
      <c r="E33" s="73"/>
      <c r="F33" s="73"/>
    </row>
    <row r="34" spans="1:6" x14ac:dyDescent="0.2">
      <c r="A34" s="73"/>
      <c r="B34" s="73"/>
      <c r="C34" s="73"/>
      <c r="D34" s="73"/>
      <c r="E34" s="73"/>
      <c r="F34" s="73"/>
    </row>
    <row r="35" spans="1:6" x14ac:dyDescent="0.2">
      <c r="A35" s="73"/>
      <c r="B35" s="73"/>
      <c r="C35" s="73"/>
      <c r="D35" s="73"/>
      <c r="E35" s="73"/>
      <c r="F35" s="73"/>
    </row>
    <row r="36" spans="1:6" x14ac:dyDescent="0.2">
      <c r="A36" s="73"/>
      <c r="B36" s="73"/>
      <c r="C36" s="73"/>
      <c r="D36" s="73"/>
      <c r="E36" s="73"/>
      <c r="F36" s="73"/>
    </row>
    <row r="37" spans="1:6" ht="42" customHeight="1" x14ac:dyDescent="0.2">
      <c r="A37" s="73"/>
      <c r="B37" s="73"/>
      <c r="C37" s="73"/>
      <c r="D37" s="73"/>
      <c r="E37" s="73"/>
      <c r="F37" s="73"/>
    </row>
    <row r="38" spans="1:6" x14ac:dyDescent="0.2">
      <c r="A38" s="73"/>
      <c r="B38" s="73"/>
      <c r="C38" s="73"/>
      <c r="D38" s="73"/>
      <c r="E38" s="73"/>
      <c r="F38" s="73"/>
    </row>
    <row r="39" spans="1:6" x14ac:dyDescent="0.2">
      <c r="A39" s="73"/>
      <c r="B39" s="73"/>
      <c r="C39" s="73"/>
      <c r="D39" s="73"/>
      <c r="E39" s="73"/>
      <c r="F39" s="73"/>
    </row>
  </sheetData>
  <mergeCells count="10">
    <mergeCell ref="A21:B21"/>
    <mergeCell ref="A7:B7"/>
    <mergeCell ref="A18:C18"/>
    <mergeCell ref="A1:F1"/>
    <mergeCell ref="A6:F6"/>
    <mergeCell ref="B2:F2"/>
    <mergeCell ref="B3:F3"/>
    <mergeCell ref="B4:F4"/>
    <mergeCell ref="A5:F5"/>
    <mergeCell ref="A17:F17"/>
  </mergeCells>
  <printOptions gridLines="1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zoomScale="90" zoomScaleNormal="90" workbookViewId="0">
      <selection activeCell="B20" sqref="B20"/>
    </sheetView>
  </sheetViews>
  <sheetFormatPr defaultColWidth="9.140625" defaultRowHeight="12.75" x14ac:dyDescent="0.2"/>
  <cols>
    <col min="1" max="1" width="27.5703125" style="27" customWidth="1"/>
    <col min="2" max="2" width="45.140625" style="27" customWidth="1"/>
    <col min="3" max="3" width="30.42578125" style="27" customWidth="1"/>
    <col min="4" max="4" width="20.7109375" style="27" bestFit="1" customWidth="1"/>
    <col min="5" max="5" width="30" style="27" customWidth="1"/>
    <col min="6" max="16384" width="9.140625" style="30"/>
  </cols>
  <sheetData>
    <row r="1" spans="1:7" ht="36" customHeight="1" x14ac:dyDescent="0.2">
      <c r="A1" s="192" t="s">
        <v>17</v>
      </c>
      <c r="B1" s="192"/>
      <c r="C1" s="192"/>
      <c r="D1" s="192"/>
      <c r="E1" s="192"/>
      <c r="F1" s="56"/>
    </row>
    <row r="2" spans="1:7" ht="36" customHeight="1" x14ac:dyDescent="0.2">
      <c r="A2" s="42" t="s">
        <v>7</v>
      </c>
      <c r="B2" s="164" t="str">
        <f>Travel!B2</f>
        <v>Electricity Authority</v>
      </c>
      <c r="C2" s="164"/>
      <c r="D2" s="164"/>
      <c r="E2" s="164"/>
      <c r="F2" s="43"/>
      <c r="G2" s="43"/>
    </row>
    <row r="3" spans="1:7" ht="57.75" customHeight="1" x14ac:dyDescent="0.2">
      <c r="A3" s="42" t="s">
        <v>8</v>
      </c>
      <c r="B3" s="165" t="str">
        <f>Travel!B3</f>
        <v>James Stevenson-Wallace (started at the Authority 17 September 2018)</v>
      </c>
      <c r="C3" s="165"/>
      <c r="D3" s="165"/>
      <c r="E3" s="165"/>
      <c r="F3" s="44"/>
      <c r="G3" s="44"/>
    </row>
    <row r="4" spans="1:7" ht="36" customHeight="1" x14ac:dyDescent="0.2">
      <c r="A4" s="42" t="s">
        <v>3</v>
      </c>
      <c r="B4" s="165" t="str">
        <f>Travel!B4</f>
        <v>1 January 2019 to 30 June 2019</v>
      </c>
      <c r="C4" s="165"/>
      <c r="D4" s="165"/>
      <c r="E4" s="165"/>
      <c r="F4" s="44"/>
      <c r="G4" s="44"/>
    </row>
    <row r="5" spans="1:7" ht="36" customHeight="1" x14ac:dyDescent="0.2">
      <c r="A5" s="209" t="s">
        <v>30</v>
      </c>
      <c r="B5" s="210"/>
      <c r="C5" s="210"/>
      <c r="D5" s="210"/>
      <c r="E5" s="211"/>
    </row>
    <row r="6" spans="1:7" ht="20.100000000000001" customHeight="1" x14ac:dyDescent="0.2">
      <c r="A6" s="207" t="s">
        <v>36</v>
      </c>
      <c r="B6" s="207"/>
      <c r="C6" s="207"/>
      <c r="D6" s="207"/>
      <c r="E6" s="208"/>
      <c r="F6" s="45"/>
      <c r="G6" s="45"/>
    </row>
    <row r="7" spans="1:7" ht="20.25" customHeight="1" x14ac:dyDescent="0.25">
      <c r="A7" s="25" t="s">
        <v>12</v>
      </c>
      <c r="B7" s="5"/>
      <c r="C7" s="5"/>
      <c r="D7" s="5"/>
      <c r="E7" s="21"/>
    </row>
    <row r="8" spans="1:7" ht="25.5" x14ac:dyDescent="0.2">
      <c r="A8" s="130" t="s">
        <v>0</v>
      </c>
      <c r="B8" s="107" t="s">
        <v>46</v>
      </c>
      <c r="C8" s="2" t="s">
        <v>52</v>
      </c>
      <c r="D8" s="113" t="s">
        <v>60</v>
      </c>
      <c r="E8" s="114" t="s">
        <v>43</v>
      </c>
    </row>
    <row r="9" spans="1:7" s="112" customFormat="1" ht="34.5" customHeight="1" x14ac:dyDescent="0.2">
      <c r="A9" s="119"/>
      <c r="B9" s="123" t="s">
        <v>65</v>
      </c>
      <c r="C9" s="120"/>
      <c r="D9" s="121"/>
      <c r="E9" s="122"/>
    </row>
    <row r="10" spans="1:7" s="46" customFormat="1" ht="14.25" customHeight="1" x14ac:dyDescent="0.2">
      <c r="A10" s="109"/>
      <c r="B10" s="106"/>
      <c r="C10" s="94"/>
      <c r="D10" s="94"/>
      <c r="E10" s="115"/>
    </row>
    <row r="11" spans="1:7" ht="6" customHeight="1" x14ac:dyDescent="0.2">
      <c r="A11" s="28"/>
      <c r="E11" s="29"/>
    </row>
    <row r="12" spans="1:7" hidden="1" x14ac:dyDescent="0.2">
      <c r="A12" s="28"/>
      <c r="E12" s="29"/>
    </row>
    <row r="13" spans="1:7" ht="27.95" customHeight="1" x14ac:dyDescent="0.2">
      <c r="A13" s="26" t="s">
        <v>16</v>
      </c>
      <c r="B13" s="78" t="s">
        <v>59</v>
      </c>
      <c r="C13" s="22"/>
      <c r="D13" s="131">
        <f>SUM(D9:D12)</f>
        <v>0</v>
      </c>
      <c r="E13" s="24"/>
    </row>
    <row r="14" spans="1:7" x14ac:dyDescent="0.2">
      <c r="A14" s="61"/>
      <c r="B14" s="62"/>
      <c r="C14" s="62"/>
      <c r="D14" s="118"/>
      <c r="E14" s="63"/>
    </row>
    <row r="15" spans="1:7" x14ac:dyDescent="0.2">
      <c r="A15" s="39" t="s">
        <v>18</v>
      </c>
      <c r="B15" s="40"/>
      <c r="C15" s="40"/>
      <c r="D15" s="40"/>
      <c r="E15" s="41"/>
    </row>
    <row r="16" spans="1:7" x14ac:dyDescent="0.2">
      <c r="A16" s="191" t="s">
        <v>39</v>
      </c>
      <c r="B16" s="160"/>
      <c r="C16" s="160"/>
      <c r="D16" s="40"/>
      <c r="E16" s="41"/>
    </row>
    <row r="17" spans="1:6" x14ac:dyDescent="0.2">
      <c r="A17" s="203" t="s">
        <v>31</v>
      </c>
      <c r="B17" s="204"/>
      <c r="C17" s="204"/>
      <c r="D17" s="204"/>
      <c r="E17" s="205"/>
    </row>
    <row r="18" spans="1:6" x14ac:dyDescent="0.2">
      <c r="A18" s="86" t="s">
        <v>44</v>
      </c>
      <c r="B18" s="30"/>
      <c r="C18" s="30"/>
      <c r="D18" s="30"/>
      <c r="E18" s="87"/>
    </row>
    <row r="19" spans="1:6" x14ac:dyDescent="0.2">
      <c r="A19" s="191" t="s">
        <v>42</v>
      </c>
      <c r="B19" s="160"/>
      <c r="C19" s="160"/>
      <c r="D19" s="160"/>
      <c r="E19" s="206"/>
    </row>
    <row r="20" spans="1:6" x14ac:dyDescent="0.2">
      <c r="A20" s="48" t="s">
        <v>32</v>
      </c>
      <c r="B20" s="40"/>
      <c r="C20" s="40"/>
      <c r="D20" s="40"/>
      <c r="E20" s="41"/>
    </row>
    <row r="21" spans="1:6" x14ac:dyDescent="0.2">
      <c r="A21" s="48" t="s">
        <v>33</v>
      </c>
      <c r="B21" s="49"/>
      <c r="C21" s="74"/>
      <c r="D21" s="74"/>
      <c r="E21" s="12"/>
      <c r="F21" s="57"/>
    </row>
    <row r="22" spans="1:6" x14ac:dyDescent="0.2">
      <c r="A22" s="187" t="s">
        <v>28</v>
      </c>
      <c r="B22" s="188"/>
      <c r="C22" s="75"/>
      <c r="D22" s="75"/>
      <c r="E22" s="60"/>
      <c r="F22" s="59"/>
    </row>
    <row r="23" spans="1:6" x14ac:dyDescent="0.2">
      <c r="A23" s="64"/>
      <c r="B23" s="65"/>
      <c r="C23" s="65"/>
      <c r="D23" s="65"/>
      <c r="E23" s="66"/>
    </row>
    <row r="24" spans="1:6" x14ac:dyDescent="0.2">
      <c r="A24" s="40"/>
      <c r="B24" s="40"/>
      <c r="C24" s="40"/>
      <c r="D24" s="40"/>
      <c r="E24" s="40"/>
    </row>
    <row r="25" spans="1:6" x14ac:dyDescent="0.2">
      <c r="A25" s="40"/>
      <c r="B25" s="40"/>
      <c r="C25" s="40"/>
      <c r="D25" s="40"/>
      <c r="E25" s="40"/>
    </row>
    <row r="26" spans="1:6" x14ac:dyDescent="0.2">
      <c r="A26" s="40"/>
      <c r="B26" s="40"/>
      <c r="C26" s="40"/>
      <c r="D26" s="40"/>
      <c r="E26" s="40"/>
    </row>
    <row r="27" spans="1:6" x14ac:dyDescent="0.2">
      <c r="A27" s="40"/>
      <c r="B27" s="40"/>
      <c r="C27" s="40"/>
      <c r="D27" s="40"/>
      <c r="E27" s="40"/>
    </row>
    <row r="28" spans="1:6" x14ac:dyDescent="0.2">
      <c r="A28" s="40"/>
      <c r="B28" s="40"/>
      <c r="C28" s="40"/>
      <c r="D28" s="40"/>
      <c r="E28" s="40"/>
    </row>
    <row r="29" spans="1:6" x14ac:dyDescent="0.2">
      <c r="A29" s="40"/>
      <c r="B29" s="40"/>
      <c r="C29" s="40"/>
      <c r="D29" s="40"/>
      <c r="E29" s="40"/>
    </row>
    <row r="30" spans="1:6" x14ac:dyDescent="0.2">
      <c r="A30" s="40"/>
      <c r="B30" s="40"/>
      <c r="C30" s="40"/>
      <c r="D30" s="40"/>
      <c r="E30" s="40"/>
    </row>
    <row r="31" spans="1:6" x14ac:dyDescent="0.2">
      <c r="A31" s="40"/>
      <c r="B31" s="40"/>
      <c r="C31" s="40"/>
      <c r="D31" s="40"/>
      <c r="E31" s="40"/>
    </row>
    <row r="32" spans="1:6" x14ac:dyDescent="0.2">
      <c r="A32" s="40"/>
      <c r="B32" s="40"/>
      <c r="C32" s="40"/>
      <c r="D32" s="40"/>
      <c r="E32" s="40"/>
    </row>
    <row r="33" spans="1:5" x14ac:dyDescent="0.2">
      <c r="A33" s="40"/>
      <c r="B33" s="40"/>
      <c r="C33" s="40"/>
      <c r="D33" s="40"/>
      <c r="E33" s="40"/>
    </row>
    <row r="34" spans="1:5" x14ac:dyDescent="0.2">
      <c r="A34" s="40"/>
      <c r="B34" s="40"/>
      <c r="C34" s="40"/>
      <c r="D34" s="40"/>
      <c r="E34" s="40"/>
    </row>
    <row r="35" spans="1:5" x14ac:dyDescent="0.2">
      <c r="A35" s="40"/>
      <c r="B35" s="40"/>
      <c r="C35" s="40"/>
      <c r="D35" s="40"/>
      <c r="E35" s="40"/>
    </row>
    <row r="36" spans="1:5" x14ac:dyDescent="0.2">
      <c r="A36" s="40"/>
      <c r="B36" s="40"/>
      <c r="C36" s="40"/>
      <c r="D36" s="40"/>
      <c r="E36" s="40"/>
    </row>
    <row r="37" spans="1:5" ht="42" customHeight="1" x14ac:dyDescent="0.2">
      <c r="A37" s="40"/>
      <c r="B37" s="40"/>
      <c r="C37" s="40"/>
      <c r="D37" s="40"/>
      <c r="E37" s="40"/>
    </row>
    <row r="38" spans="1:5" x14ac:dyDescent="0.2">
      <c r="A38" s="40"/>
      <c r="B38" s="40"/>
      <c r="C38" s="40"/>
      <c r="D38" s="40"/>
      <c r="E38" s="40"/>
    </row>
    <row r="39" spans="1:5" x14ac:dyDescent="0.2">
      <c r="A39" s="40"/>
      <c r="B39" s="40"/>
      <c r="C39" s="40"/>
      <c r="D39" s="40"/>
      <c r="E39" s="40"/>
    </row>
    <row r="40" spans="1:5" x14ac:dyDescent="0.2">
      <c r="A40" s="40"/>
      <c r="B40" s="40"/>
      <c r="C40" s="40"/>
      <c r="D40" s="40"/>
      <c r="E40" s="40"/>
    </row>
    <row r="41" spans="1:5" x14ac:dyDescent="0.2">
      <c r="A41" s="40"/>
      <c r="B41" s="40"/>
      <c r="C41" s="40"/>
      <c r="D41" s="40"/>
      <c r="E41" s="40"/>
    </row>
    <row r="42" spans="1:5" x14ac:dyDescent="0.2">
      <c r="A42" s="40"/>
      <c r="B42" s="40"/>
      <c r="C42" s="40"/>
      <c r="D42" s="40"/>
      <c r="E42" s="40"/>
    </row>
    <row r="43" spans="1:5" x14ac:dyDescent="0.2">
      <c r="A43" s="40"/>
      <c r="B43" s="40"/>
      <c r="C43" s="40"/>
      <c r="D43" s="40"/>
      <c r="E43" s="40"/>
    </row>
    <row r="44" spans="1:5" x14ac:dyDescent="0.2">
      <c r="A44" s="40"/>
      <c r="B44" s="40"/>
      <c r="C44" s="40"/>
      <c r="D44" s="40"/>
      <c r="E44" s="40"/>
    </row>
    <row r="45" spans="1:5" x14ac:dyDescent="0.2">
      <c r="A45" s="40"/>
      <c r="B45" s="40"/>
      <c r="C45" s="40"/>
      <c r="D45" s="40"/>
      <c r="E45" s="40"/>
    </row>
    <row r="46" spans="1:5" x14ac:dyDescent="0.2">
      <c r="A46" s="40"/>
      <c r="B46" s="40"/>
      <c r="C46" s="40"/>
      <c r="D46" s="40"/>
      <c r="E46" s="40"/>
    </row>
    <row r="47" spans="1:5" x14ac:dyDescent="0.2">
      <c r="A47" s="40"/>
      <c r="B47" s="40"/>
      <c r="C47" s="40"/>
      <c r="D47" s="40"/>
      <c r="E47" s="40"/>
    </row>
    <row r="48" spans="1:5" x14ac:dyDescent="0.2">
      <c r="A48" s="40"/>
      <c r="B48" s="40"/>
      <c r="C48" s="40"/>
      <c r="D48" s="40"/>
      <c r="E48" s="40"/>
    </row>
    <row r="49" spans="1:5" x14ac:dyDescent="0.2">
      <c r="A49" s="40"/>
      <c r="B49" s="40"/>
      <c r="C49" s="40"/>
      <c r="D49" s="40"/>
      <c r="E49" s="40"/>
    </row>
    <row r="50" spans="1:5" x14ac:dyDescent="0.2">
      <c r="A50" s="40"/>
      <c r="B50" s="40"/>
      <c r="C50" s="40"/>
      <c r="D50" s="40"/>
      <c r="E50" s="40"/>
    </row>
  </sheetData>
  <mergeCells count="10">
    <mergeCell ref="A17:E17"/>
    <mergeCell ref="A22:B22"/>
    <mergeCell ref="A1:E1"/>
    <mergeCell ref="A16:C16"/>
    <mergeCell ref="A19:E19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="90" zoomScaleNormal="90" workbookViewId="0">
      <selection sqref="A1:E1"/>
    </sheetView>
  </sheetViews>
  <sheetFormatPr defaultColWidth="9.140625" defaultRowHeight="12.75" x14ac:dyDescent="0.2"/>
  <cols>
    <col min="1" max="2" width="23.5703125" style="13" customWidth="1"/>
    <col min="3" max="3" width="56.28515625" style="13" customWidth="1"/>
    <col min="4" max="4" width="50.140625" style="13" customWidth="1"/>
    <col min="5" max="5" width="27.5703125" style="13" customWidth="1"/>
    <col min="6" max="16384" width="9.140625" style="14"/>
  </cols>
  <sheetData>
    <row r="1" spans="1:5" ht="36" customHeight="1" x14ac:dyDescent="0.2">
      <c r="A1" s="192" t="s">
        <v>17</v>
      </c>
      <c r="B1" s="192"/>
      <c r="C1" s="192"/>
      <c r="D1" s="192"/>
      <c r="E1" s="192"/>
    </row>
    <row r="2" spans="1:5" ht="36" customHeight="1" x14ac:dyDescent="0.2">
      <c r="A2" s="42" t="s">
        <v>7</v>
      </c>
      <c r="B2" s="164" t="str">
        <f>Travel!B2</f>
        <v>Electricity Authority</v>
      </c>
      <c r="C2" s="164"/>
      <c r="D2" s="164"/>
      <c r="E2" s="164"/>
    </row>
    <row r="3" spans="1:5" ht="63" customHeight="1" x14ac:dyDescent="0.2">
      <c r="A3" s="42" t="s">
        <v>8</v>
      </c>
      <c r="B3" s="165" t="str">
        <f>Travel!B3</f>
        <v>James Stevenson-Wallace (started at the Authority 17 September 2018)</v>
      </c>
      <c r="C3" s="165"/>
      <c r="D3" s="165"/>
      <c r="E3" s="165"/>
    </row>
    <row r="4" spans="1:5" ht="36" customHeight="1" x14ac:dyDescent="0.2">
      <c r="A4" s="42" t="s">
        <v>3</v>
      </c>
      <c r="B4" s="165" t="str">
        <f>Travel!B4</f>
        <v>1 January 2019 to 30 June 2019</v>
      </c>
      <c r="C4" s="165"/>
      <c r="D4" s="165"/>
      <c r="E4" s="165"/>
    </row>
    <row r="5" spans="1:5" ht="36" customHeight="1" x14ac:dyDescent="0.2">
      <c r="A5" s="166" t="s">
        <v>5</v>
      </c>
      <c r="B5" s="217"/>
      <c r="C5" s="198"/>
      <c r="D5" s="198"/>
      <c r="E5" s="199"/>
    </row>
    <row r="6" spans="1:5" ht="36" customHeight="1" x14ac:dyDescent="0.2">
      <c r="A6" s="214" t="s">
        <v>34</v>
      </c>
      <c r="B6" s="215"/>
      <c r="C6" s="215"/>
      <c r="D6" s="215"/>
      <c r="E6" s="216"/>
    </row>
    <row r="7" spans="1:5" ht="36" customHeight="1" x14ac:dyDescent="0.25">
      <c r="A7" s="212" t="s">
        <v>5</v>
      </c>
      <c r="B7" s="213"/>
      <c r="C7" s="5"/>
      <c r="D7" s="5"/>
      <c r="E7" s="21"/>
    </row>
    <row r="8" spans="1:5" ht="25.5" x14ac:dyDescent="0.2">
      <c r="A8" s="130" t="s">
        <v>0</v>
      </c>
      <c r="B8" s="113" t="s">
        <v>57</v>
      </c>
      <c r="C8" s="107" t="s">
        <v>49</v>
      </c>
      <c r="D8" s="2" t="s">
        <v>53</v>
      </c>
      <c r="E8" s="10" t="s">
        <v>2</v>
      </c>
    </row>
    <row r="9" spans="1:5" ht="33" customHeight="1" x14ac:dyDescent="0.2">
      <c r="A9" s="144" t="s">
        <v>87</v>
      </c>
      <c r="B9" s="151">
        <v>455</v>
      </c>
      <c r="C9" s="106" t="s">
        <v>55</v>
      </c>
      <c r="D9" s="94"/>
      <c r="E9" s="95" t="s">
        <v>54</v>
      </c>
    </row>
    <row r="10" spans="1:5" ht="33" customHeight="1" x14ac:dyDescent="0.2">
      <c r="A10" s="144" t="s">
        <v>88</v>
      </c>
      <c r="B10" s="151">
        <v>455</v>
      </c>
      <c r="C10" s="106" t="s">
        <v>55</v>
      </c>
      <c r="D10" s="94"/>
      <c r="E10" s="95" t="s">
        <v>54</v>
      </c>
    </row>
    <row r="11" spans="1:5" ht="33" customHeight="1" x14ac:dyDescent="0.2">
      <c r="A11" s="144" t="s">
        <v>89</v>
      </c>
      <c r="B11" s="151">
        <v>455</v>
      </c>
      <c r="C11" s="106" t="s">
        <v>55</v>
      </c>
      <c r="D11" s="94"/>
      <c r="E11" s="95" t="s">
        <v>54</v>
      </c>
    </row>
    <row r="12" spans="1:5" ht="33" customHeight="1" x14ac:dyDescent="0.2">
      <c r="A12" s="144" t="s">
        <v>92</v>
      </c>
      <c r="B12" s="151">
        <v>455</v>
      </c>
      <c r="C12" s="106" t="s">
        <v>55</v>
      </c>
      <c r="D12" s="94"/>
      <c r="E12" s="95" t="s">
        <v>54</v>
      </c>
    </row>
    <row r="13" spans="1:5" ht="33" customHeight="1" x14ac:dyDescent="0.2">
      <c r="A13" s="144" t="s">
        <v>91</v>
      </c>
      <c r="B13" s="151">
        <v>455</v>
      </c>
      <c r="C13" s="106" t="s">
        <v>55</v>
      </c>
      <c r="D13" s="94"/>
      <c r="E13" s="95" t="s">
        <v>54</v>
      </c>
    </row>
    <row r="14" spans="1:5" ht="33" customHeight="1" x14ac:dyDescent="0.2">
      <c r="A14" s="144" t="s">
        <v>90</v>
      </c>
      <c r="B14" s="151">
        <v>455</v>
      </c>
      <c r="C14" s="106" t="s">
        <v>55</v>
      </c>
      <c r="D14" s="94"/>
      <c r="E14" s="95" t="s">
        <v>54</v>
      </c>
    </row>
    <row r="15" spans="1:5" ht="33" customHeight="1" x14ac:dyDescent="0.2">
      <c r="A15" s="144" t="s">
        <v>93</v>
      </c>
      <c r="B15" s="151">
        <v>48.36</v>
      </c>
      <c r="C15" s="106" t="s">
        <v>64</v>
      </c>
      <c r="D15" s="94"/>
      <c r="E15" s="95" t="s">
        <v>47</v>
      </c>
    </row>
    <row r="16" spans="1:5" ht="33" customHeight="1" x14ac:dyDescent="0.2">
      <c r="A16" s="144" t="s">
        <v>87</v>
      </c>
      <c r="B16" s="151">
        <v>38.71</v>
      </c>
      <c r="C16" s="106" t="s">
        <v>64</v>
      </c>
      <c r="D16" s="94"/>
      <c r="E16" s="95" t="s">
        <v>47</v>
      </c>
    </row>
    <row r="17" spans="1:5" ht="33" customHeight="1" x14ac:dyDescent="0.2">
      <c r="A17" s="144" t="s">
        <v>88</v>
      </c>
      <c r="B17" s="151">
        <v>31.15</v>
      </c>
      <c r="C17" s="106" t="s">
        <v>64</v>
      </c>
      <c r="D17" s="94"/>
      <c r="E17" s="95" t="s">
        <v>47</v>
      </c>
    </row>
    <row r="18" spans="1:5" ht="33" customHeight="1" x14ac:dyDescent="0.2">
      <c r="A18" s="144" t="s">
        <v>89</v>
      </c>
      <c r="B18" s="151">
        <v>33.85</v>
      </c>
      <c r="C18" s="106" t="s">
        <v>64</v>
      </c>
      <c r="D18" s="94"/>
      <c r="E18" s="95" t="s">
        <v>47</v>
      </c>
    </row>
    <row r="19" spans="1:5" ht="33" customHeight="1" x14ac:dyDescent="0.2">
      <c r="A19" s="144" t="s">
        <v>92</v>
      </c>
      <c r="B19" s="151">
        <v>41.32</v>
      </c>
      <c r="C19" s="106" t="s">
        <v>64</v>
      </c>
      <c r="D19" s="94"/>
      <c r="E19" s="95" t="s">
        <v>47</v>
      </c>
    </row>
    <row r="20" spans="1:5" ht="33" customHeight="1" x14ac:dyDescent="0.2">
      <c r="A20" s="144" t="s">
        <v>91</v>
      </c>
      <c r="B20" s="151">
        <v>34.450000000000003</v>
      </c>
      <c r="C20" s="106" t="s">
        <v>64</v>
      </c>
      <c r="D20" s="94"/>
      <c r="E20" s="95" t="s">
        <v>47</v>
      </c>
    </row>
    <row r="21" spans="1:5" ht="33" customHeight="1" x14ac:dyDescent="0.2">
      <c r="A21" s="144" t="s">
        <v>88</v>
      </c>
      <c r="B21" s="151">
        <v>18.75</v>
      </c>
      <c r="C21" s="106" t="s">
        <v>111</v>
      </c>
      <c r="D21" s="94"/>
      <c r="E21" s="95" t="s">
        <v>47</v>
      </c>
    </row>
    <row r="22" spans="1:5" ht="33" customHeight="1" x14ac:dyDescent="0.2">
      <c r="A22" s="144" t="s">
        <v>89</v>
      </c>
      <c r="B22" s="151">
        <v>15</v>
      </c>
      <c r="C22" s="106" t="s">
        <v>111</v>
      </c>
      <c r="D22" s="94"/>
      <c r="E22" s="95" t="s">
        <v>47</v>
      </c>
    </row>
    <row r="23" spans="1:5" ht="33" customHeight="1" x14ac:dyDescent="0.2">
      <c r="A23" s="144" t="s">
        <v>92</v>
      </c>
      <c r="B23" s="151">
        <v>15</v>
      </c>
      <c r="C23" s="106" t="s">
        <v>111</v>
      </c>
      <c r="D23" s="94"/>
      <c r="E23" s="95" t="s">
        <v>47</v>
      </c>
    </row>
    <row r="24" spans="1:5" ht="33" customHeight="1" x14ac:dyDescent="0.2">
      <c r="A24" s="144" t="s">
        <v>91</v>
      </c>
      <c r="B24" s="151">
        <v>15</v>
      </c>
      <c r="C24" s="106" t="s">
        <v>111</v>
      </c>
      <c r="D24" s="94"/>
      <c r="E24" s="95" t="s">
        <v>47</v>
      </c>
    </row>
    <row r="25" spans="1:5" ht="33" customHeight="1" x14ac:dyDescent="0.2">
      <c r="A25" s="144" t="s">
        <v>94</v>
      </c>
      <c r="B25" s="151">
        <v>586.96</v>
      </c>
      <c r="C25" s="106" t="s">
        <v>110</v>
      </c>
      <c r="D25" s="94"/>
      <c r="E25" s="95" t="s">
        <v>47</v>
      </c>
    </row>
    <row r="26" spans="1:5" ht="33" customHeight="1" x14ac:dyDescent="0.2">
      <c r="A26" s="144" t="s">
        <v>72</v>
      </c>
      <c r="B26" s="151">
        <v>7095.65</v>
      </c>
      <c r="C26" s="106" t="s">
        <v>99</v>
      </c>
      <c r="D26" s="106"/>
      <c r="E26" s="95" t="s">
        <v>95</v>
      </c>
    </row>
    <row r="27" spans="1:5" ht="33" customHeight="1" x14ac:dyDescent="0.2">
      <c r="A27" s="145" t="s">
        <v>96</v>
      </c>
      <c r="B27" s="151">
        <v>525</v>
      </c>
      <c r="C27" s="143" t="s">
        <v>103</v>
      </c>
      <c r="D27" s="106"/>
      <c r="E27" s="146" t="s">
        <v>54</v>
      </c>
    </row>
    <row r="28" spans="1:5" ht="33" customHeight="1" x14ac:dyDescent="0.2">
      <c r="A28" s="145" t="s">
        <v>91</v>
      </c>
      <c r="B28" s="151">
        <v>750</v>
      </c>
      <c r="C28" s="106" t="s">
        <v>97</v>
      </c>
      <c r="D28" s="94"/>
      <c r="E28" s="95" t="s">
        <v>54</v>
      </c>
    </row>
    <row r="29" spans="1:5" ht="33" customHeight="1" x14ac:dyDescent="0.2">
      <c r="A29" s="109" t="s">
        <v>104</v>
      </c>
      <c r="B29" s="151">
        <v>2387.04</v>
      </c>
      <c r="C29" s="106" t="s">
        <v>98</v>
      </c>
      <c r="D29" s="94"/>
      <c r="E29" s="95" t="s">
        <v>95</v>
      </c>
    </row>
    <row r="30" spans="1:5" ht="6.75" customHeight="1" x14ac:dyDescent="0.2">
      <c r="A30" s="92"/>
      <c r="B30" s="93"/>
      <c r="C30" s="94"/>
      <c r="D30" s="94"/>
      <c r="E30" s="95"/>
    </row>
    <row r="31" spans="1:5" ht="28.5" customHeight="1" x14ac:dyDescent="0.2">
      <c r="A31" s="91" t="s">
        <v>10</v>
      </c>
      <c r="B31" s="129">
        <f>SUM(B9:B30)</f>
        <v>14366.240000000002</v>
      </c>
      <c r="C31" s="89"/>
      <c r="D31" s="90"/>
      <c r="E31" s="31"/>
    </row>
    <row r="32" spans="1:5" ht="14.1" customHeight="1" x14ac:dyDescent="0.2">
      <c r="A32" s="116"/>
      <c r="B32" s="79"/>
      <c r="C32" s="67"/>
      <c r="D32" s="67"/>
      <c r="E32" s="68"/>
    </row>
    <row r="33" spans="1:6" x14ac:dyDescent="0.2">
      <c r="A33" s="39" t="s">
        <v>18</v>
      </c>
      <c r="B33" s="80"/>
      <c r="C33" s="80"/>
      <c r="D33" s="80"/>
      <c r="E33" s="83"/>
    </row>
    <row r="34" spans="1:6" x14ac:dyDescent="0.2">
      <c r="A34" s="191" t="s">
        <v>39</v>
      </c>
      <c r="B34" s="160"/>
      <c r="C34" s="160"/>
      <c r="D34" s="80"/>
      <c r="E34" s="83"/>
    </row>
    <row r="35" spans="1:6" ht="14.1" customHeight="1" x14ac:dyDescent="0.2">
      <c r="A35" s="50" t="s">
        <v>13</v>
      </c>
      <c r="B35" s="51"/>
      <c r="C35" s="80"/>
      <c r="D35" s="80"/>
      <c r="E35" s="83"/>
    </row>
    <row r="36" spans="1:6" x14ac:dyDescent="0.2">
      <c r="A36" s="48" t="s">
        <v>23</v>
      </c>
      <c r="B36" s="49"/>
      <c r="C36" s="81"/>
      <c r="D36" s="80"/>
      <c r="E36" s="83"/>
    </row>
    <row r="37" spans="1:6" ht="42" customHeight="1" x14ac:dyDescent="0.2">
      <c r="A37" s="203" t="s">
        <v>20</v>
      </c>
      <c r="B37" s="204"/>
      <c r="C37" s="204"/>
      <c r="D37" s="204"/>
      <c r="E37" s="205"/>
      <c r="F37" s="17"/>
    </row>
    <row r="38" spans="1:6" x14ac:dyDescent="0.2">
      <c r="A38" s="48" t="s">
        <v>35</v>
      </c>
      <c r="B38" s="49"/>
      <c r="C38" s="74"/>
      <c r="D38" s="74"/>
      <c r="E38" s="12"/>
      <c r="F38" s="57"/>
    </row>
    <row r="39" spans="1:6" ht="12.75" customHeight="1" x14ac:dyDescent="0.2">
      <c r="A39" s="187" t="s">
        <v>28</v>
      </c>
      <c r="B39" s="188"/>
      <c r="C39" s="59"/>
      <c r="D39" s="59"/>
      <c r="E39" s="60"/>
      <c r="F39" s="59"/>
    </row>
    <row r="40" spans="1:6" x14ac:dyDescent="0.2">
      <c r="A40" s="69"/>
      <c r="B40" s="52"/>
      <c r="C40" s="70"/>
      <c r="D40" s="70"/>
      <c r="E40" s="71"/>
      <c r="F40" s="17"/>
    </row>
    <row r="41" spans="1:6" x14ac:dyDescent="0.2">
      <c r="A41" s="19"/>
      <c r="B41" s="16"/>
      <c r="C41" s="16"/>
      <c r="D41" s="16"/>
      <c r="E41" s="47"/>
      <c r="F41" s="17"/>
    </row>
    <row r="42" spans="1:6" x14ac:dyDescent="0.2">
      <c r="A42" s="82"/>
      <c r="B42" s="80"/>
      <c r="C42" s="80"/>
      <c r="D42" s="80"/>
      <c r="E42" s="80"/>
      <c r="F42" s="17"/>
    </row>
    <row r="43" spans="1:6" x14ac:dyDescent="0.2">
      <c r="A43" s="82"/>
      <c r="B43" s="80"/>
      <c r="C43" s="80"/>
      <c r="D43" s="80"/>
      <c r="E43" s="80"/>
      <c r="F43" s="17"/>
    </row>
    <row r="44" spans="1:6" x14ac:dyDescent="0.2">
      <c r="A44" s="82"/>
      <c r="B44" s="80"/>
      <c r="C44" s="80"/>
      <c r="D44" s="80"/>
      <c r="E44" s="80"/>
      <c r="F44" s="17"/>
    </row>
    <row r="45" spans="1:6" x14ac:dyDescent="0.2">
      <c r="A45" s="80"/>
      <c r="B45" s="80"/>
      <c r="C45" s="80"/>
      <c r="D45" s="80"/>
      <c r="E45" s="80"/>
    </row>
    <row r="46" spans="1:6" x14ac:dyDescent="0.2">
      <c r="A46" s="80"/>
      <c r="B46" s="80"/>
      <c r="C46" s="80"/>
      <c r="D46" s="80"/>
      <c r="E46" s="80"/>
    </row>
    <row r="47" spans="1:6" x14ac:dyDescent="0.2">
      <c r="A47" s="80"/>
      <c r="B47" s="80"/>
      <c r="C47" s="80"/>
      <c r="D47" s="80"/>
      <c r="E47" s="80"/>
    </row>
    <row r="48" spans="1:6" x14ac:dyDescent="0.2">
      <c r="A48" s="80"/>
      <c r="B48" s="80"/>
      <c r="C48" s="80"/>
      <c r="D48" s="80"/>
      <c r="E48" s="80"/>
    </row>
  </sheetData>
  <mergeCells count="10">
    <mergeCell ref="A39:B39"/>
    <mergeCell ref="A37:E37"/>
    <mergeCell ref="A1:E1"/>
    <mergeCell ref="A34:C34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expenses</vt:lpstr>
      <vt:lpstr>'All other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Louise Murphy</cp:lastModifiedBy>
  <cp:lastPrinted>2019-07-18T01:51:33Z</cp:lastPrinted>
  <dcterms:created xsi:type="dcterms:W3CDTF">2010-10-17T20:59:02Z</dcterms:created>
  <dcterms:modified xsi:type="dcterms:W3CDTF">2019-07-26T02:04:09Z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