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120" windowWidth="16650" windowHeight="7230" tabRatio="919"/>
  </bookViews>
  <sheets>
    <sheet name="Travel" sheetId="1" r:id="rId1"/>
    <sheet name="Hospitality" sheetId="2" r:id="rId2"/>
    <sheet name="Gifts and Benefits" sheetId="4" r:id="rId3"/>
    <sheet name="All other expenses" sheetId="3" r:id="rId4"/>
  </sheets>
  <externalReferences>
    <externalReference r:id="rId5"/>
  </externalReferences>
  <definedNames>
    <definedName name="_xlnm.Print_Area" localSheetId="3">'All other expenses'!$A$1:$E$15</definedName>
    <definedName name="_xlnm.Print_Area" localSheetId="2">'Gifts and Benefits'!$A$1:$E$13</definedName>
    <definedName name="_xlnm.Print_Area" localSheetId="1">Hospitality!$A$1:$F$14</definedName>
    <definedName name="_xlnm.Print_Area" localSheetId="0">Travel!$A$1:$D$25</definedName>
  </definedNames>
  <calcPr calcId="145621"/>
</workbook>
</file>

<file path=xl/calcChain.xml><?xml version="1.0" encoding="utf-8"?>
<calcChain xmlns="http://schemas.openxmlformats.org/spreadsheetml/2006/main">
  <c r="C12" i="3" l="1"/>
  <c r="B15" i="3"/>
  <c r="B13" i="1"/>
  <c r="B24" i="1" l="1"/>
  <c r="B19" i="1"/>
  <c r="B25" i="1" l="1"/>
  <c r="B3" i="2" l="1"/>
  <c r="D13" i="4" l="1"/>
  <c r="B14" i="2"/>
  <c r="B4" i="3"/>
  <c r="B3" i="3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<sst xmlns="http://schemas.openxmlformats.org/spreadsheetml/2006/main" count="119" uniqueCount="77">
  <si>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</si>
  <si>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</si>
  <si>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</si>
  <si>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</si>
  <si>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</si>
  <si>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</si>
  <si>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</si>
  <si>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</si>
  <si>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</si>
  <si>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</si>
  <si>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</si>
  <si>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</si>
  <si>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</si>
  <si>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</si>
  <si>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</si>
  <si>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</si>
  <si>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</si>
  <si>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</si>
  <si>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</si>
  <si>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</si>
  <si>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</si>
  <si>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</si>
  <si>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</si>
  <si>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</si>
  <si>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International Travel (including  travel within NZ at beginning and end of overseas trip)**</t>
  </si>
  <si>
    <t>** Group expenditure relating to each overseas trip</t>
  </si>
  <si>
    <t>** Delete what's inapplicable.  Be consistent - all GST exclusive or all GST inclusive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</si>
  <si>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</si>
  <si>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</si>
  <si>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</si>
  <si>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</si>
  <si>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</si>
  <si>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</si>
  <si>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</si>
  <si>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</si>
  <si>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</si>
  <si>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</si>
  <si>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</si>
  <si>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</si>
  <si>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* Headings on this tab will be pre populated with what you enter on the Travel tab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</si>
  <si>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</si>
  <si>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</si>
  <si>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</si>
  <si>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</si>
  <si>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</si>
  <si>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Electricity Authority</t>
  </si>
  <si>
    <t>Description</t>
  </si>
  <si>
    <t>N/A</t>
  </si>
  <si>
    <t>Purpose of trip</t>
  </si>
  <si>
    <t>Nature</t>
  </si>
  <si>
    <t>Cost (NZ$)
(nil GST)</t>
  </si>
  <si>
    <t>Meals</t>
  </si>
  <si>
    <t xml:space="preserve">Reason </t>
  </si>
  <si>
    <t xml:space="preserve">Offered by </t>
  </si>
  <si>
    <t>Comment / explanation</t>
  </si>
  <si>
    <t>Wellington</t>
  </si>
  <si>
    <t>Car park rental - monthly</t>
  </si>
  <si>
    <t>Domestic Travel (within NZ, including travel to and from local airport)</t>
  </si>
  <si>
    <t>Cost ($)
(excl GST)</t>
  </si>
  <si>
    <t>Third parties include people and organisations external to the public service or statutory Crown entities.</t>
  </si>
  <si>
    <t>No gifts over $50 were received in the current period</t>
  </si>
  <si>
    <t>No. of items = 0</t>
  </si>
  <si>
    <t>Estimated value (NZ$)
(excl GST)</t>
  </si>
  <si>
    <t>No international travel was undertaken in this period</t>
  </si>
  <si>
    <t>Carl Hansen (left the Authority 30 June 2018 and costs reported relate to June, no costs were incurred by staff who were Acting during the period reported)
James Stevenson-Wallace (started at the Authority 17 September 2018)</t>
  </si>
  <si>
    <t>1 July 2018 to 30 September 2018</t>
  </si>
  <si>
    <t>Board meeting - Auckland (Carl Hansen)</t>
  </si>
  <si>
    <t>05/06/18 - 06/06/18</t>
  </si>
  <si>
    <t>No local travel was undertaken in this period</t>
  </si>
  <si>
    <t>No hospitality was provided in this period</t>
  </si>
  <si>
    <t>June charge for Carl Hansen</t>
  </si>
  <si>
    <t>Car park was utilised by Acting CE Androula Dometakis/Rory Blundell (is a standing charge part of our lease agreement)</t>
  </si>
  <si>
    <t>Car park was utilised by Acting CE Androula Dometakis (is a standing charge part of our lease agreement)</t>
  </si>
  <si>
    <t>Car park was utilised by Acting CE Rory Blundell to 16/09/18 and new CE James Stevenson-Wallace from 17/09/18.</t>
  </si>
  <si>
    <t>Taxi - 2 trips, Auckland and Wellington</t>
  </si>
  <si>
    <t>Asia Pacific Energy Leaders' Summit 31/10/18 and 01/11/18 - Registration fee</t>
  </si>
  <si>
    <t xml:space="preserve">To be attended by James Stevenson-Wallace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</si>
</sst>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8" formatCode="_-* #,##0_-;\-* #,##0_-;_-* &quot;-&quot;??_-;_-@_-"/>
    <numFmt numFmtId="169" formatCode="#,##0;\(#,##0\)"/>
    <numFmt numFmtId="170" formatCode="&quot;$&quot;#,##0"/>
  </numFmts>
  <fonts count="22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7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168" fontId="20" fillId="0" borderId="3" xfId="1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Font="1" applyBorder="1"/>
    <xf numFmtId="0" fontId="6" fillId="0" borderId="6" xfId="0" applyFont="1" applyBorder="1"/>
    <xf numFmtId="0" fontId="0" fillId="0" borderId="10" xfId="0" applyFont="1" applyBorder="1" applyAlignment="1">
      <alignment wrapText="1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14" fontId="0" fillId="0" borderId="9" xfId="0" applyNumberFormat="1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169" fontId="0" fillId="0" borderId="0" xfId="0" applyNumberFormat="1" applyBorder="1" applyAlignment="1">
      <alignment wrapText="1"/>
    </xf>
    <xf numFmtId="169" fontId="1" fillId="8" borderId="2" xfId="0" applyNumberFormat="1" applyFont="1" applyFill="1" applyBorder="1" applyAlignment="1">
      <alignment vertical="center"/>
    </xf>
    <xf numFmtId="169" fontId="6" fillId="8" borderId="2" xfId="0" applyNumberFormat="1" applyFont="1" applyFill="1" applyBorder="1" applyAlignment="1">
      <alignment vertical="center" wrapText="1"/>
    </xf>
    <xf numFmtId="169" fontId="20" fillId="0" borderId="3" xfId="1" applyNumberFormat="1" applyFont="1" applyBorder="1" applyAlignment="1">
      <alignment wrapText="1"/>
    </xf>
    <xf numFmtId="169" fontId="1" fillId="0" borderId="0" xfId="0" applyNumberFormat="1" applyFont="1" applyBorder="1" applyAlignment="1">
      <alignment wrapText="1"/>
    </xf>
    <xf numFmtId="169" fontId="0" fillId="0" borderId="0" xfId="0" applyNumberFormat="1" applyBorder="1" applyAlignment="1"/>
    <xf numFmtId="169" fontId="0" fillId="0" borderId="0" xfId="0" applyNumberFormat="1" applyAlignment="1">
      <alignment wrapText="1"/>
    </xf>
    <xf numFmtId="0" fontId="0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wrapText="1" indent="1"/>
    </xf>
    <xf numFmtId="0" fontId="1" fillId="0" borderId="2" xfId="0" applyFont="1" applyBorder="1" applyAlignment="1">
      <alignment horizontal="righ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0" fontId="6" fillId="0" borderId="0" xfId="0" applyFont="1" applyBorder="1" applyAlignment="1"/>
    <xf numFmtId="0" fontId="1" fillId="0" borderId="2" xfId="0" applyFont="1" applyBorder="1" applyAlignment="1">
      <alignment horizontal="right" wrapText="1"/>
    </xf>
    <xf numFmtId="0" fontId="1" fillId="0" borderId="8" xfId="0" applyFont="1" applyBorder="1" applyAlignment="1">
      <alignment horizontal="left" wrapText="1" indent="1"/>
    </xf>
    <xf numFmtId="0" fontId="0" fillId="0" borderId="6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wrapText="1"/>
    </xf>
    <xf numFmtId="164" fontId="21" fillId="0" borderId="3" xfId="1" applyFont="1" applyBorder="1" applyAlignment="1">
      <alignment wrapText="1"/>
    </xf>
    <xf numFmtId="164" fontId="19" fillId="0" borderId="3" xfId="1" applyFont="1" applyBorder="1" applyAlignment="1">
      <alignment wrapText="1"/>
    </xf>
    <xf numFmtId="14" fontId="0" fillId="0" borderId="4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right" wrapText="1"/>
    </xf>
    <xf numFmtId="0" fontId="0" fillId="0" borderId="5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 indent="1"/>
    </xf>
    <xf numFmtId="169" fontId="0" fillId="0" borderId="1" xfId="0" applyNumberFormat="1" applyFill="1" applyBorder="1" applyAlignment="1">
      <alignment vertical="center" wrapText="1"/>
    </xf>
    <xf numFmtId="169" fontId="0" fillId="0" borderId="3" xfId="0" applyNumberFormat="1" applyFill="1" applyBorder="1" applyAlignment="1">
      <alignment vertical="center" wrapText="1"/>
    </xf>
    <xf numFmtId="169" fontId="0" fillId="0" borderId="2" xfId="0" applyNumberForma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4" fontId="0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1" fontId="0" fillId="0" borderId="0" xfId="0" applyNumberFormat="1" applyFont="1" applyBorder="1" applyAlignment="1">
      <alignment vertical="center" wrapText="1"/>
    </xf>
    <xf numFmtId="170" fontId="5" fillId="5" borderId="3" xfId="0" applyNumberFormat="1" applyFont="1" applyFill="1" applyBorder="1" applyAlignment="1">
      <alignment vertical="center" wrapText="1" readingOrder="1"/>
    </xf>
    <xf numFmtId="1" fontId="0" fillId="0" borderId="0" xfId="0" applyNumberFormat="1" applyFont="1" applyBorder="1" applyAlignment="1">
      <alignment vertical="center"/>
    </xf>
    <xf numFmtId="170" fontId="5" fillId="2" borderId="0" xfId="0" applyNumberFormat="1" applyFont="1" applyFill="1" applyBorder="1" applyAlignment="1">
      <alignment vertical="center" wrapText="1" readingOrder="1"/>
    </xf>
    <xf numFmtId="0" fontId="1" fillId="0" borderId="7" xfId="0" applyFont="1" applyBorder="1" applyAlignment="1">
      <alignment horizontal="left" wrapText="1"/>
    </xf>
    <xf numFmtId="170" fontId="6" fillId="5" borderId="3" xfId="0" applyNumberFormat="1" applyFont="1" applyFill="1" applyBorder="1" applyAlignment="1">
      <alignment vertical="center" wrapText="1"/>
    </xf>
    <xf numFmtId="14" fontId="10" fillId="0" borderId="2" xfId="0" quotePrefix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14" fontId="0" fillId="0" borderId="4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9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6">
    <cellStyle name="Comma" xfId="1" builtinId="3"/>
    <cellStyle name="Currency 2" xfId="3"/>
    <cellStyle name="Normal" xfId="0" builtinId="0"/>
    <cellStyle name="Normal 2" xfId="2"/>
    <cellStyle name="Normal 2 2" xfId="4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12%20CE%20expenses%20(Jul16%20-%20Dec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"/>
      <sheetName val="Hospitality"/>
      <sheetName val="Other"/>
      <sheetName val="Gifts"/>
      <sheetName val="Check sheet"/>
      <sheetName val="GL - Travel Domestic"/>
      <sheetName val="GL - Travel International"/>
      <sheetName val="GL - Hospitality"/>
      <sheetName val="GL - Other"/>
      <sheetName val="Gift Register"/>
      <sheetName val="APX - AirDom"/>
      <sheetName val="APX - HotDom"/>
      <sheetName val="APX - CarDom"/>
      <sheetName val="APX - AirInt"/>
      <sheetName val="APX - HotInt"/>
      <sheetName val="APX - CarInt"/>
      <sheetName val="WESTPAC0"/>
      <sheetName val="GL - DomTravel"/>
    </sheetNames>
    <sheetDataSet>
      <sheetData sheetId="0"/>
      <sheetData sheetId="1"/>
      <sheetData sheetId="2">
        <row r="13">
          <cell r="C13" t="str">
            <v>Monthly mobile phone charges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zoomScale="90" zoomScaleNormal="90" workbookViewId="0">
      <selection sqref="A1:D1"/>
    </sheetView>
  </sheetViews>
  <sheetFormatPr defaultColWidth="9.140625" defaultRowHeight="12.75" x14ac:dyDescent="0.2"/>
  <cols>
    <col min="1" max="1" width="29.140625" style="7" customWidth="1"/>
    <col min="2" max="2" width="15.42578125" style="104" customWidth="1"/>
    <col min="3" max="3" width="60.28515625" style="1" customWidth="1"/>
    <col min="4" max="4" width="51.28515625" style="1" customWidth="1"/>
    <col min="5" max="5" width="23.42578125" style="1" customWidth="1"/>
    <col min="6" max="16384" width="9.140625" style="1"/>
  </cols>
  <sheetData>
    <row r="1" spans="1:4" ht="36" customHeight="1" x14ac:dyDescent="0.2">
      <c r="A1" s="147" t="s">
        <v>17</v>
      </c>
      <c r="B1" s="147"/>
      <c r="C1" s="147"/>
      <c r="D1" s="147"/>
    </row>
    <row r="2" spans="1:4" ht="36" customHeight="1" x14ac:dyDescent="0.2">
      <c r="A2" s="42" t="s">
        <v>7</v>
      </c>
      <c r="B2" s="152" t="s">
        <v>45</v>
      </c>
      <c r="C2" s="152"/>
      <c r="D2" s="152"/>
    </row>
    <row r="3" spans="1:4" ht="60.75" customHeight="1" x14ac:dyDescent="0.2">
      <c r="A3" s="42" t="s">
        <v>8</v>
      </c>
      <c r="B3" s="153" t="s">
        <v>64</v>
      </c>
      <c r="C3" s="153"/>
      <c r="D3" s="153"/>
    </row>
    <row r="4" spans="1:4" ht="36" customHeight="1" x14ac:dyDescent="0.2">
      <c r="A4" s="42" t="s">
        <v>3</v>
      </c>
      <c r="B4" s="153" t="s">
        <v>65</v>
      </c>
      <c r="C4" s="153"/>
      <c r="D4" s="153"/>
    </row>
    <row r="5" spans="1:4" s="3" customFormat="1" ht="36" customHeight="1" x14ac:dyDescent="0.2">
      <c r="A5" s="154" t="s">
        <v>9</v>
      </c>
      <c r="B5" s="155"/>
      <c r="C5" s="155"/>
      <c r="D5" s="156"/>
    </row>
    <row r="6" spans="1:4" s="3" customFormat="1" ht="35.25" customHeight="1" x14ac:dyDescent="0.2">
      <c r="A6" s="157" t="s">
        <v>37</v>
      </c>
      <c r="B6" s="158"/>
      <c r="C6" s="158"/>
      <c r="D6" s="158"/>
    </row>
    <row r="7" spans="1:4" s="4" customFormat="1" ht="19.5" customHeight="1" x14ac:dyDescent="0.2">
      <c r="A7" s="150" t="s">
        <v>24</v>
      </c>
      <c r="B7" s="151"/>
      <c r="C7" s="151"/>
      <c r="D7" s="151"/>
    </row>
    <row r="8" spans="1:4" s="35" customFormat="1" ht="34.5" customHeight="1" x14ac:dyDescent="0.2">
      <c r="A8" s="136" t="s">
        <v>19</v>
      </c>
      <c r="B8" s="111" t="s">
        <v>50</v>
      </c>
      <c r="C8" s="112" t="s">
        <v>48</v>
      </c>
      <c r="D8" s="34" t="s">
        <v>49</v>
      </c>
    </row>
    <row r="9" spans="1:4" s="78" customFormat="1" x14ac:dyDescent="0.2">
      <c r="A9" s="163"/>
      <c r="B9" s="126"/>
      <c r="C9" s="165" t="s">
        <v>63</v>
      </c>
      <c r="D9" s="85"/>
    </row>
    <row r="10" spans="1:4" s="78" customFormat="1" ht="56.25" customHeight="1" x14ac:dyDescent="0.2">
      <c r="A10" s="164"/>
      <c r="B10" s="125"/>
      <c r="C10" s="166"/>
      <c r="D10" s="86"/>
    </row>
    <row r="11" spans="1:4" ht="8.25" customHeight="1" x14ac:dyDescent="0.2">
      <c r="A11" s="11"/>
      <c r="B11" s="98"/>
      <c r="C11" s="55"/>
      <c r="D11" s="55"/>
    </row>
    <row r="12" spans="1:4" hidden="1" x14ac:dyDescent="0.2">
      <c r="A12" s="11"/>
      <c r="B12" s="98"/>
      <c r="C12" s="55"/>
      <c r="D12" s="55"/>
    </row>
    <row r="13" spans="1:4" ht="19.5" customHeight="1" x14ac:dyDescent="0.2">
      <c r="A13" s="54" t="s">
        <v>4</v>
      </c>
      <c r="B13" s="99">
        <f>SUM(B9:B12)</f>
        <v>0</v>
      </c>
      <c r="C13" s="55"/>
      <c r="D13" s="55"/>
    </row>
    <row r="14" spans="1:4" s="4" customFormat="1" ht="15.75" x14ac:dyDescent="0.2">
      <c r="A14" s="159" t="s">
        <v>57</v>
      </c>
      <c r="B14" s="160"/>
      <c r="C14" s="160"/>
      <c r="D14" s="6"/>
    </row>
    <row r="15" spans="1:4" s="35" customFormat="1" ht="30" customHeight="1" x14ac:dyDescent="0.2">
      <c r="A15" s="33" t="s">
        <v>19</v>
      </c>
      <c r="B15" s="111" t="s">
        <v>58</v>
      </c>
      <c r="C15" s="112" t="s">
        <v>38</v>
      </c>
      <c r="D15" s="34" t="s">
        <v>49</v>
      </c>
    </row>
    <row r="16" spans="1:4" s="35" customFormat="1" ht="33" customHeight="1" x14ac:dyDescent="0.2">
      <c r="A16" s="142" t="s">
        <v>67</v>
      </c>
      <c r="B16" s="126">
        <v>43.470000000000006</v>
      </c>
      <c r="C16" s="144" t="s">
        <v>66</v>
      </c>
      <c r="D16" s="128" t="s">
        <v>51</v>
      </c>
    </row>
    <row r="17" spans="1:14" s="35" customFormat="1" ht="33" customHeight="1" x14ac:dyDescent="0.2">
      <c r="A17" s="143"/>
      <c r="B17" s="125">
        <v>40.97</v>
      </c>
      <c r="C17" s="145"/>
      <c r="D17" s="141" t="s">
        <v>74</v>
      </c>
      <c r="F17" s="8"/>
      <c r="G17" s="8"/>
      <c r="H17" s="8"/>
      <c r="I17" s="8"/>
      <c r="J17" s="8"/>
      <c r="K17" s="8"/>
      <c r="L17" s="8"/>
      <c r="M17" s="8"/>
      <c r="N17" s="8"/>
    </row>
    <row r="18" spans="1:14" ht="3.75" customHeight="1" x14ac:dyDescent="0.2">
      <c r="A18" s="11"/>
      <c r="B18" s="98"/>
      <c r="C18" s="97"/>
      <c r="D18" s="97"/>
      <c r="F18" s="8"/>
      <c r="G18" s="8"/>
      <c r="H18" s="8"/>
      <c r="I18" s="8"/>
      <c r="J18" s="8"/>
      <c r="K18" s="8"/>
      <c r="L18" s="8"/>
      <c r="M18" s="8"/>
      <c r="N18" s="8"/>
    </row>
    <row r="19" spans="1:14" ht="19.5" customHeight="1" x14ac:dyDescent="0.2">
      <c r="A19" s="54" t="s">
        <v>4</v>
      </c>
      <c r="B19" s="100">
        <f>SUM(B16:B18)</f>
        <v>84.44</v>
      </c>
      <c r="C19" s="55"/>
      <c r="D19" s="55"/>
      <c r="F19" s="8"/>
      <c r="G19" s="8"/>
      <c r="H19" s="8"/>
      <c r="I19" s="8"/>
      <c r="J19" s="8"/>
      <c r="K19" s="8"/>
      <c r="L19" s="8"/>
      <c r="M19" s="8"/>
      <c r="N19" s="8"/>
    </row>
    <row r="20" spans="1:14" ht="19.5" customHeight="1" x14ac:dyDescent="0.2">
      <c r="A20" s="161" t="s">
        <v>11</v>
      </c>
      <c r="B20" s="162"/>
      <c r="C20" s="162"/>
      <c r="D20" s="38"/>
      <c r="F20" s="8"/>
      <c r="G20" s="8"/>
      <c r="H20" s="8"/>
      <c r="I20" s="8"/>
      <c r="J20" s="8"/>
      <c r="K20" s="8"/>
      <c r="L20" s="8"/>
      <c r="M20" s="8"/>
      <c r="N20" s="8"/>
    </row>
    <row r="21" spans="1:14" s="36" customFormat="1" ht="33" customHeight="1" x14ac:dyDescent="0.2">
      <c r="A21" s="33" t="s">
        <v>0</v>
      </c>
      <c r="B21" s="111" t="s">
        <v>58</v>
      </c>
      <c r="C21" s="112" t="s">
        <v>38</v>
      </c>
      <c r="D21" s="34" t="s">
        <v>49</v>
      </c>
      <c r="F21" s="8"/>
      <c r="G21" s="8"/>
      <c r="H21" s="8"/>
      <c r="I21" s="8"/>
      <c r="J21" s="8"/>
      <c r="K21" s="8"/>
      <c r="L21" s="8"/>
      <c r="M21" s="8"/>
      <c r="N21" s="8"/>
    </row>
    <row r="22" spans="1:14" ht="44.25" customHeight="1" x14ac:dyDescent="0.2">
      <c r="A22" s="138"/>
      <c r="B22" s="127"/>
      <c r="C22" s="139" t="s">
        <v>68</v>
      </c>
      <c r="D22" s="140"/>
      <c r="F22" s="8"/>
      <c r="G22" s="8"/>
      <c r="H22" s="8"/>
      <c r="I22" s="8"/>
      <c r="J22" s="8"/>
      <c r="K22" s="8"/>
      <c r="L22" s="8"/>
      <c r="M22" s="8"/>
      <c r="N22" s="8"/>
    </row>
    <row r="23" spans="1:14" ht="12.75" customHeight="1" x14ac:dyDescent="0.2">
      <c r="A23" s="11"/>
      <c r="B23" s="98"/>
      <c r="C23" s="55"/>
      <c r="D23" s="55"/>
      <c r="E23" s="104"/>
      <c r="F23" s="8"/>
      <c r="G23" s="8"/>
      <c r="H23" s="8"/>
      <c r="I23" s="8"/>
      <c r="J23" s="8"/>
      <c r="K23" s="8"/>
      <c r="L23" s="8"/>
      <c r="M23" s="8"/>
      <c r="N23" s="8"/>
    </row>
    <row r="24" spans="1:14" ht="19.5" customHeight="1" x14ac:dyDescent="0.2">
      <c r="A24" s="54" t="s">
        <v>4</v>
      </c>
      <c r="B24" s="100">
        <f>SUM(B22:B23)</f>
        <v>0</v>
      </c>
      <c r="C24" s="55"/>
      <c r="D24" s="55"/>
      <c r="F24" s="8"/>
      <c r="G24" s="8"/>
      <c r="H24" s="8"/>
      <c r="I24" s="8"/>
      <c r="J24" s="8"/>
      <c r="K24" s="8"/>
      <c r="L24" s="8"/>
      <c r="M24" s="8"/>
      <c r="N24" s="8"/>
    </row>
    <row r="25" spans="1:14" s="8" customFormat="1" ht="34.5" customHeight="1" x14ac:dyDescent="0.2">
      <c r="A25" s="37" t="s">
        <v>6</v>
      </c>
      <c r="B25" s="133">
        <f>B13+B19+B24</f>
        <v>84.44</v>
      </c>
      <c r="C25" s="9"/>
      <c r="D25" s="9"/>
    </row>
    <row r="26" spans="1:14" s="55" customFormat="1" x14ac:dyDescent="0.2">
      <c r="A26" s="106"/>
      <c r="B26" s="101"/>
      <c r="C26" s="52"/>
      <c r="D26" s="52"/>
    </row>
    <row r="27" spans="1:14" s="56" customFormat="1" x14ac:dyDescent="0.2">
      <c r="A27" s="40" t="s">
        <v>21</v>
      </c>
      <c r="B27" s="102"/>
    </row>
    <row r="28" spans="1:14" s="56" customFormat="1" ht="12.6" customHeight="1" x14ac:dyDescent="0.2">
      <c r="A28" s="148" t="s">
        <v>22</v>
      </c>
      <c r="B28" s="148"/>
      <c r="C28" s="148"/>
    </row>
    <row r="29" spans="1:14" s="55" customFormat="1" ht="12.95" customHeight="1" x14ac:dyDescent="0.2">
      <c r="A29" s="149" t="s">
        <v>25</v>
      </c>
      <c r="B29" s="149"/>
      <c r="C29" s="149"/>
    </row>
    <row r="30" spans="1:14" x14ac:dyDescent="0.2">
      <c r="A30" s="48" t="s">
        <v>23</v>
      </c>
      <c r="B30" s="103"/>
      <c r="C30" s="55"/>
      <c r="D30" s="55"/>
    </row>
    <row r="31" spans="1:14" x14ac:dyDescent="0.2">
      <c r="A31" s="59" t="s">
        <v>40</v>
      </c>
      <c r="B31" s="103"/>
      <c r="C31" s="73"/>
      <c r="D31" s="73"/>
    </row>
    <row r="32" spans="1:14" x14ac:dyDescent="0.2">
      <c r="A32" s="59" t="s">
        <v>27</v>
      </c>
      <c r="B32" s="103"/>
      <c r="C32" s="58"/>
      <c r="D32" s="58"/>
    </row>
    <row r="33" spans="1:4" x14ac:dyDescent="0.2">
      <c r="A33" s="146" t="s">
        <v>28</v>
      </c>
      <c r="B33" s="146"/>
      <c r="C33" s="146"/>
      <c r="D33" s="146"/>
    </row>
    <row r="34" spans="1:4" x14ac:dyDescent="0.2">
      <c r="A34" s="32"/>
      <c r="B34" s="98"/>
      <c r="C34" s="55"/>
      <c r="D34" s="55"/>
    </row>
    <row r="35" spans="1:4" x14ac:dyDescent="0.2">
      <c r="A35" s="32"/>
      <c r="B35" s="98"/>
      <c r="C35" s="55"/>
      <c r="D35" s="55"/>
    </row>
    <row r="36" spans="1:4" x14ac:dyDescent="0.2">
      <c r="A36" s="32"/>
      <c r="B36" s="98"/>
      <c r="C36" s="55"/>
      <c r="D36" s="55"/>
    </row>
    <row r="37" spans="1:4" x14ac:dyDescent="0.2">
      <c r="A37" s="32"/>
      <c r="B37" s="98"/>
      <c r="C37" s="55"/>
      <c r="D37" s="55"/>
    </row>
    <row r="38" spans="1:4" x14ac:dyDescent="0.2">
      <c r="A38" s="32"/>
      <c r="B38" s="98"/>
      <c r="C38" s="55"/>
      <c r="D38" s="55"/>
    </row>
    <row r="39" spans="1:4" x14ac:dyDescent="0.2">
      <c r="A39" s="32"/>
      <c r="B39" s="98"/>
      <c r="C39" s="55"/>
      <c r="D39" s="55"/>
    </row>
    <row r="40" spans="1:4" x14ac:dyDescent="0.2">
      <c r="A40" s="32"/>
      <c r="B40" s="98"/>
      <c r="C40" s="55"/>
      <c r="D40" s="55"/>
    </row>
    <row r="41" spans="1:4" x14ac:dyDescent="0.2">
      <c r="A41" s="32"/>
      <c r="B41" s="98"/>
      <c r="C41" s="55"/>
      <c r="D41" s="55"/>
    </row>
    <row r="42" spans="1:4" x14ac:dyDescent="0.2">
      <c r="A42" s="32"/>
      <c r="B42" s="98"/>
      <c r="C42" s="55"/>
      <c r="D42" s="55"/>
    </row>
    <row r="43" spans="1:4" x14ac:dyDescent="0.2">
      <c r="A43" s="32"/>
      <c r="B43" s="98"/>
      <c r="C43" s="55"/>
      <c r="D43" s="55"/>
    </row>
    <row r="44" spans="1:4" x14ac:dyDescent="0.2">
      <c r="A44" s="32"/>
      <c r="B44" s="98"/>
      <c r="C44" s="55"/>
      <c r="D44" s="55"/>
    </row>
  </sheetData>
  <mergeCells count="16">
    <mergeCell ref="A16:A17"/>
    <mergeCell ref="C16:C17"/>
    <mergeCell ref="A33:D33"/>
    <mergeCell ref="A1:D1"/>
    <mergeCell ref="A28:C28"/>
    <mergeCell ref="A29:C29"/>
    <mergeCell ref="A7:D7"/>
    <mergeCell ref="B2:D2"/>
    <mergeCell ref="B3:D3"/>
    <mergeCell ref="B4:D4"/>
    <mergeCell ref="A5:D5"/>
    <mergeCell ref="A6:D6"/>
    <mergeCell ref="A14:C14"/>
    <mergeCell ref="A20:C20"/>
    <mergeCell ref="A9:A10"/>
    <mergeCell ref="C9:C10"/>
  </mergeCells>
  <printOptions gridLines="1"/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 alignWithMargins="0"/>
  <rowBreaks count="1" manualBreakCount="1">
    <brk id="1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90" zoomScaleNormal="90" workbookViewId="0">
      <selection activeCell="B15" sqref="B15"/>
    </sheetView>
  </sheetViews>
  <sheetFormatPr defaultColWidth="9.140625" defaultRowHeight="12.75" x14ac:dyDescent="0.2"/>
  <cols>
    <col min="1" max="1" width="29.7109375" style="16" customWidth="1"/>
    <col min="2" max="2" width="16.5703125" style="16" customWidth="1"/>
    <col min="3" max="3" width="50.5703125" style="16" customWidth="1"/>
    <col min="4" max="4" width="19.5703125" style="16" customWidth="1"/>
    <col min="5" max="5" width="32.7109375" style="16" customWidth="1"/>
    <col min="6" max="6" width="27.5703125" style="16" customWidth="1"/>
    <col min="7" max="16384" width="9.140625" style="17"/>
  </cols>
  <sheetData>
    <row r="1" spans="1:7" ht="36" customHeight="1" x14ac:dyDescent="0.2">
      <c r="A1" s="172" t="s">
        <v>17</v>
      </c>
      <c r="B1" s="172"/>
      <c r="C1" s="172"/>
      <c r="D1" s="172"/>
      <c r="E1" s="172"/>
      <c r="F1" s="172"/>
    </row>
    <row r="2" spans="1:7" ht="36" customHeight="1" x14ac:dyDescent="0.2">
      <c r="A2" s="42" t="s">
        <v>7</v>
      </c>
      <c r="B2" s="152" t="str">
        <f>Travel!B2</f>
        <v>Electricity Authority</v>
      </c>
      <c r="C2" s="152"/>
      <c r="D2" s="152"/>
      <c r="E2" s="152"/>
      <c r="F2" s="152"/>
      <c r="G2" s="43"/>
    </row>
    <row r="3" spans="1:7" ht="63" customHeight="1" x14ac:dyDescent="0.2">
      <c r="A3" s="42" t="s">
        <v>8</v>
      </c>
      <c r="B3" s="153" t="str">
        <f>Travel!B3</f>
        <v>Carl Hansen (left the Authority 30 June 2018 and costs reported relate to June, no costs were incurred by staff who were Acting during the period reported)
James Stevenson-Wallace (started at the Authority 17 September 2018)</v>
      </c>
      <c r="C3" s="153"/>
      <c r="D3" s="153"/>
      <c r="E3" s="153"/>
      <c r="F3" s="153"/>
      <c r="G3" s="44"/>
    </row>
    <row r="4" spans="1:7" ht="36" customHeight="1" x14ac:dyDescent="0.2">
      <c r="A4" s="42" t="s">
        <v>3</v>
      </c>
      <c r="B4" s="153" t="str">
        <f>Travel!B4</f>
        <v>1 July 2018 to 30 September 2018</v>
      </c>
      <c r="C4" s="153"/>
      <c r="D4" s="153"/>
      <c r="E4" s="153"/>
      <c r="F4" s="153"/>
      <c r="G4" s="44"/>
    </row>
    <row r="5" spans="1:7" s="15" customFormat="1" ht="35.25" customHeight="1" x14ac:dyDescent="0.25">
      <c r="A5" s="176" t="s">
        <v>29</v>
      </c>
      <c r="B5" s="177"/>
      <c r="C5" s="178"/>
      <c r="D5" s="178"/>
      <c r="E5" s="178"/>
      <c r="F5" s="179"/>
    </row>
    <row r="6" spans="1:7" s="15" customFormat="1" ht="35.25" customHeight="1" x14ac:dyDescent="0.25">
      <c r="A6" s="173" t="s">
        <v>41</v>
      </c>
      <c r="B6" s="174"/>
      <c r="C6" s="174"/>
      <c r="D6" s="174"/>
      <c r="E6" s="174"/>
      <c r="F6" s="175"/>
    </row>
    <row r="7" spans="1:7" s="3" customFormat="1" ht="30.95" customHeight="1" x14ac:dyDescent="0.25">
      <c r="A7" s="169" t="s">
        <v>14</v>
      </c>
      <c r="B7" s="170"/>
      <c r="C7" s="5"/>
      <c r="D7" s="5"/>
      <c r="E7" s="5"/>
      <c r="F7" s="21"/>
    </row>
    <row r="8" spans="1:7" ht="25.5" x14ac:dyDescent="0.2">
      <c r="A8" s="136" t="s">
        <v>0</v>
      </c>
      <c r="B8" s="109" t="s">
        <v>58</v>
      </c>
      <c r="C8" s="108" t="s">
        <v>38</v>
      </c>
      <c r="D8" s="2" t="s">
        <v>49</v>
      </c>
      <c r="E8" s="2" t="s">
        <v>52</v>
      </c>
      <c r="F8" s="10" t="s">
        <v>1</v>
      </c>
    </row>
    <row r="9" spans="1:7" x14ac:dyDescent="0.2">
      <c r="A9" s="19"/>
      <c r="F9" s="20"/>
    </row>
    <row r="10" spans="1:7" s="105" customFormat="1" ht="69.75" customHeight="1" x14ac:dyDescent="0.2">
      <c r="A10" s="129"/>
      <c r="B10" s="134"/>
      <c r="C10" s="107" t="s">
        <v>69</v>
      </c>
      <c r="E10" s="130"/>
      <c r="F10" s="131"/>
    </row>
    <row r="11" spans="1:7" ht="7.5" customHeight="1" x14ac:dyDescent="0.2">
      <c r="A11" s="19"/>
      <c r="F11" s="20"/>
    </row>
    <row r="12" spans="1:7" hidden="1" x14ac:dyDescent="0.2">
      <c r="A12" s="19"/>
      <c r="F12" s="20"/>
    </row>
    <row r="13" spans="1:7" s="18" customFormat="1" ht="25.5" hidden="1" customHeight="1" x14ac:dyDescent="0.2">
      <c r="A13" s="19"/>
      <c r="B13" s="16"/>
      <c r="C13" s="16"/>
      <c r="D13" s="16"/>
      <c r="E13" s="16"/>
      <c r="F13" s="20"/>
    </row>
    <row r="14" spans="1:7" ht="24.95" customHeight="1" x14ac:dyDescent="0.2">
      <c r="A14" s="26" t="s">
        <v>15</v>
      </c>
      <c r="B14" s="133">
        <f>SUM(B9:B13)</f>
        <v>0</v>
      </c>
      <c r="C14" s="22"/>
      <c r="D14" s="23"/>
      <c r="E14" s="23"/>
      <c r="F14" s="24"/>
    </row>
    <row r="15" spans="1:7" x14ac:dyDescent="0.2">
      <c r="A15" s="62"/>
      <c r="B15" s="118"/>
      <c r="C15" s="68"/>
      <c r="D15" s="68"/>
      <c r="E15" s="68"/>
      <c r="F15" s="69"/>
    </row>
    <row r="16" spans="1:7" x14ac:dyDescent="0.2">
      <c r="A16" s="39" t="s">
        <v>21</v>
      </c>
      <c r="B16" s="3"/>
      <c r="C16" s="75"/>
      <c r="D16" s="74"/>
      <c r="E16" s="74"/>
      <c r="F16" s="77"/>
    </row>
    <row r="17" spans="1:6" x14ac:dyDescent="0.2">
      <c r="A17" s="180" t="s">
        <v>59</v>
      </c>
      <c r="B17" s="181"/>
      <c r="C17" s="181"/>
      <c r="D17" s="181"/>
      <c r="E17" s="181"/>
      <c r="F17" s="182"/>
    </row>
    <row r="18" spans="1:6" x14ac:dyDescent="0.2">
      <c r="A18" s="171" t="s">
        <v>39</v>
      </c>
      <c r="B18" s="148"/>
      <c r="C18" s="148"/>
      <c r="D18" s="74"/>
      <c r="E18" s="74"/>
      <c r="F18" s="77"/>
    </row>
    <row r="19" spans="1:6" x14ac:dyDescent="0.2">
      <c r="A19" s="48" t="s">
        <v>26</v>
      </c>
      <c r="B19" s="49"/>
      <c r="C19" s="75"/>
      <c r="D19" s="74"/>
      <c r="E19" s="74"/>
      <c r="F19" s="77"/>
    </row>
    <row r="20" spans="1:6" x14ac:dyDescent="0.2">
      <c r="A20" s="48" t="s">
        <v>35</v>
      </c>
      <c r="B20" s="49"/>
      <c r="C20" s="75"/>
      <c r="D20" s="75"/>
      <c r="E20" s="75"/>
      <c r="F20" s="12"/>
    </row>
    <row r="21" spans="1:6" ht="12.75" customHeight="1" x14ac:dyDescent="0.2">
      <c r="A21" s="167" t="s">
        <v>28</v>
      </c>
      <c r="B21" s="168"/>
      <c r="C21" s="76"/>
      <c r="D21" s="76"/>
      <c r="E21" s="76"/>
      <c r="F21" s="61"/>
    </row>
    <row r="22" spans="1:6" x14ac:dyDescent="0.2">
      <c r="A22" s="89"/>
      <c r="B22" s="71"/>
      <c r="C22" s="71"/>
      <c r="D22" s="71"/>
      <c r="E22" s="71"/>
      <c r="F22" s="72"/>
    </row>
    <row r="23" spans="1:6" x14ac:dyDescent="0.2">
      <c r="A23" s="74"/>
      <c r="B23" s="74"/>
      <c r="C23" s="74"/>
      <c r="D23" s="74"/>
      <c r="E23" s="74"/>
      <c r="F23" s="74"/>
    </row>
    <row r="24" spans="1:6" x14ac:dyDescent="0.2">
      <c r="A24" s="74"/>
      <c r="B24" s="74"/>
      <c r="C24" s="74"/>
      <c r="D24" s="74"/>
      <c r="E24" s="74"/>
      <c r="F24" s="74"/>
    </row>
    <row r="25" spans="1:6" x14ac:dyDescent="0.2">
      <c r="A25" s="74"/>
      <c r="B25" s="74"/>
      <c r="C25" s="74"/>
      <c r="D25" s="74"/>
      <c r="E25" s="74"/>
      <c r="F25" s="74"/>
    </row>
    <row r="26" spans="1:6" x14ac:dyDescent="0.2">
      <c r="A26" s="74"/>
      <c r="B26" s="74"/>
      <c r="C26" s="74"/>
      <c r="D26" s="74"/>
      <c r="E26" s="74"/>
      <c r="F26" s="74"/>
    </row>
    <row r="27" spans="1:6" x14ac:dyDescent="0.2">
      <c r="A27" s="74"/>
      <c r="B27" s="74"/>
      <c r="C27" s="74"/>
      <c r="D27" s="74"/>
      <c r="E27" s="74"/>
      <c r="F27" s="74"/>
    </row>
    <row r="28" spans="1:6" x14ac:dyDescent="0.2">
      <c r="A28" s="74"/>
      <c r="B28" s="74"/>
      <c r="C28" s="74"/>
      <c r="D28" s="74"/>
      <c r="E28" s="74"/>
      <c r="F28" s="74"/>
    </row>
    <row r="29" spans="1:6" x14ac:dyDescent="0.2">
      <c r="A29" s="74"/>
      <c r="B29" s="74"/>
      <c r="C29" s="74"/>
      <c r="D29" s="74"/>
      <c r="E29" s="74"/>
      <c r="F29" s="74"/>
    </row>
    <row r="30" spans="1:6" x14ac:dyDescent="0.2">
      <c r="A30" s="74"/>
      <c r="B30" s="74"/>
      <c r="C30" s="74"/>
      <c r="D30" s="74"/>
      <c r="E30" s="74"/>
      <c r="F30" s="74"/>
    </row>
    <row r="31" spans="1:6" x14ac:dyDescent="0.2">
      <c r="A31" s="74"/>
      <c r="B31" s="74"/>
      <c r="C31" s="74"/>
      <c r="D31" s="74"/>
      <c r="E31" s="74"/>
      <c r="F31" s="74"/>
    </row>
    <row r="32" spans="1:6" x14ac:dyDescent="0.2">
      <c r="A32" s="74"/>
      <c r="B32" s="74"/>
      <c r="C32" s="74"/>
      <c r="D32" s="74"/>
      <c r="E32" s="74"/>
      <c r="F32" s="74"/>
    </row>
    <row r="33" spans="1:6" x14ac:dyDescent="0.2">
      <c r="A33" s="74"/>
      <c r="B33" s="74"/>
      <c r="C33" s="74"/>
      <c r="D33" s="74"/>
      <c r="E33" s="74"/>
      <c r="F33" s="74"/>
    </row>
    <row r="34" spans="1:6" x14ac:dyDescent="0.2">
      <c r="A34" s="74"/>
      <c r="B34" s="74"/>
      <c r="C34" s="74"/>
      <c r="D34" s="74"/>
      <c r="E34" s="74"/>
      <c r="F34" s="74"/>
    </row>
    <row r="35" spans="1:6" x14ac:dyDescent="0.2">
      <c r="A35" s="74"/>
      <c r="B35" s="74"/>
      <c r="C35" s="74"/>
      <c r="D35" s="74"/>
      <c r="E35" s="74"/>
      <c r="F35" s="74"/>
    </row>
    <row r="36" spans="1:6" x14ac:dyDescent="0.2">
      <c r="A36" s="74"/>
      <c r="B36" s="74"/>
      <c r="C36" s="74"/>
      <c r="D36" s="74"/>
      <c r="E36" s="74"/>
      <c r="F36" s="74"/>
    </row>
    <row r="37" spans="1:6" x14ac:dyDescent="0.2">
      <c r="A37" s="74"/>
      <c r="B37" s="74"/>
      <c r="C37" s="74"/>
      <c r="D37" s="74"/>
      <c r="E37" s="74"/>
      <c r="F37" s="74"/>
    </row>
    <row r="38" spans="1:6" x14ac:dyDescent="0.2">
      <c r="A38" s="74"/>
      <c r="B38" s="74"/>
      <c r="C38" s="74"/>
      <c r="D38" s="74"/>
      <c r="E38" s="74"/>
      <c r="F38" s="74"/>
    </row>
    <row r="39" spans="1:6" x14ac:dyDescent="0.2">
      <c r="A39" s="74"/>
      <c r="B39" s="74"/>
      <c r="C39" s="74"/>
      <c r="D39" s="74"/>
      <c r="E39" s="74"/>
      <c r="F39" s="74"/>
    </row>
  </sheetData>
  <mergeCells count="10">
    <mergeCell ref="A21:B21"/>
    <mergeCell ref="A7:B7"/>
    <mergeCell ref="A18:C18"/>
    <mergeCell ref="A1:F1"/>
    <mergeCell ref="A6:F6"/>
    <mergeCell ref="B2:F2"/>
    <mergeCell ref="B3:F3"/>
    <mergeCell ref="B4:F4"/>
    <mergeCell ref="A5:F5"/>
    <mergeCell ref="A17:F17"/>
  </mergeCells>
  <printOptions gridLine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="90" zoomScaleNormal="90" workbookViewId="0">
      <selection activeCell="B10" sqref="B10"/>
    </sheetView>
  </sheetViews>
  <sheetFormatPr defaultColWidth="9.140625" defaultRowHeight="12.75" x14ac:dyDescent="0.2"/>
  <cols>
    <col min="1" max="1" width="27.5703125" style="27" customWidth="1"/>
    <col min="2" max="2" width="45.140625" style="27" customWidth="1"/>
    <col min="3" max="3" width="30.42578125" style="27" customWidth="1"/>
    <col min="4" max="4" width="20.7109375" style="27" bestFit="1" customWidth="1"/>
    <col min="5" max="5" width="30" style="27" customWidth="1"/>
    <col min="6" max="16384" width="9.140625" style="30"/>
  </cols>
  <sheetData>
    <row r="1" spans="1:7" ht="36" customHeight="1" x14ac:dyDescent="0.2">
      <c r="A1" s="172" t="s">
        <v>17</v>
      </c>
      <c r="B1" s="172"/>
      <c r="C1" s="172"/>
      <c r="D1" s="172"/>
      <c r="E1" s="172"/>
      <c r="F1" s="57"/>
    </row>
    <row r="2" spans="1:7" ht="36" customHeight="1" x14ac:dyDescent="0.2">
      <c r="A2" s="42" t="s">
        <v>7</v>
      </c>
      <c r="B2" s="152" t="str">
        <f>Travel!B2</f>
        <v>Electricity Authority</v>
      </c>
      <c r="C2" s="152"/>
      <c r="D2" s="152"/>
      <c r="E2" s="152"/>
      <c r="F2" s="43"/>
      <c r="G2" s="43"/>
    </row>
    <row r="3" spans="1:7" ht="57.75" customHeight="1" x14ac:dyDescent="0.2">
      <c r="A3" s="42" t="s">
        <v>8</v>
      </c>
      <c r="B3" s="153" t="str">
        <f>Travel!B3</f>
        <v>Carl Hansen (left the Authority 30 June 2018 and costs reported relate to June, no costs were incurred by staff who were Acting during the period reported)
James Stevenson-Wallace (started at the Authority 17 September 2018)</v>
      </c>
      <c r="C3" s="153"/>
      <c r="D3" s="153"/>
      <c r="E3" s="153"/>
      <c r="F3" s="44"/>
      <c r="G3" s="44"/>
    </row>
    <row r="4" spans="1:7" ht="36" customHeight="1" x14ac:dyDescent="0.2">
      <c r="A4" s="42" t="s">
        <v>3</v>
      </c>
      <c r="B4" s="153" t="str">
        <f>Travel!B4</f>
        <v>1 July 2018 to 30 September 2018</v>
      </c>
      <c r="C4" s="153"/>
      <c r="D4" s="153"/>
      <c r="E4" s="153"/>
      <c r="F4" s="44"/>
      <c r="G4" s="44"/>
    </row>
    <row r="5" spans="1:7" ht="36" customHeight="1" x14ac:dyDescent="0.2">
      <c r="A5" s="189" t="s">
        <v>30</v>
      </c>
      <c r="B5" s="190"/>
      <c r="C5" s="190"/>
      <c r="D5" s="190"/>
      <c r="E5" s="191"/>
    </row>
    <row r="6" spans="1:7" ht="20.100000000000001" customHeight="1" x14ac:dyDescent="0.2">
      <c r="A6" s="187" t="s">
        <v>36</v>
      </c>
      <c r="B6" s="187"/>
      <c r="C6" s="187"/>
      <c r="D6" s="187"/>
      <c r="E6" s="188"/>
      <c r="F6" s="45"/>
      <c r="G6" s="45"/>
    </row>
    <row r="7" spans="1:7" ht="20.25" customHeight="1" x14ac:dyDescent="0.25">
      <c r="A7" s="25" t="s">
        <v>12</v>
      </c>
      <c r="B7" s="5"/>
      <c r="C7" s="5"/>
      <c r="D7" s="5"/>
      <c r="E7" s="21"/>
    </row>
    <row r="8" spans="1:7" ht="25.5" x14ac:dyDescent="0.2">
      <c r="A8" s="136" t="s">
        <v>0</v>
      </c>
      <c r="B8" s="108" t="s">
        <v>46</v>
      </c>
      <c r="C8" s="2" t="s">
        <v>53</v>
      </c>
      <c r="D8" s="114" t="s">
        <v>62</v>
      </c>
      <c r="E8" s="115" t="s">
        <v>43</v>
      </c>
    </row>
    <row r="9" spans="1:7" s="113" customFormat="1" ht="34.5" customHeight="1" x14ac:dyDescent="0.2">
      <c r="A9" s="120"/>
      <c r="B9" s="124" t="s">
        <v>60</v>
      </c>
      <c r="C9" s="121"/>
      <c r="D9" s="122"/>
      <c r="E9" s="123"/>
    </row>
    <row r="10" spans="1:7" s="46" customFormat="1" ht="14.25" customHeight="1" x14ac:dyDescent="0.2">
      <c r="A10" s="110"/>
      <c r="B10" s="107"/>
      <c r="C10" s="95"/>
      <c r="D10" s="95"/>
      <c r="E10" s="116"/>
    </row>
    <row r="11" spans="1:7" ht="6" customHeight="1" x14ac:dyDescent="0.2">
      <c r="A11" s="28"/>
      <c r="E11" s="29"/>
    </row>
    <row r="12" spans="1:7" hidden="1" x14ac:dyDescent="0.2">
      <c r="A12" s="28"/>
      <c r="E12" s="29"/>
    </row>
    <row r="13" spans="1:7" ht="27.95" customHeight="1" x14ac:dyDescent="0.2">
      <c r="A13" s="26" t="s">
        <v>16</v>
      </c>
      <c r="B13" s="79" t="s">
        <v>61</v>
      </c>
      <c r="C13" s="22"/>
      <c r="D13" s="137">
        <f>SUM(D9:D12)</f>
        <v>0</v>
      </c>
      <c r="E13" s="24"/>
    </row>
    <row r="14" spans="1:7" x14ac:dyDescent="0.2">
      <c r="A14" s="62"/>
      <c r="B14" s="63"/>
      <c r="C14" s="63"/>
      <c r="D14" s="119"/>
      <c r="E14" s="64"/>
    </row>
    <row r="15" spans="1:7" x14ac:dyDescent="0.2">
      <c r="A15" s="39" t="s">
        <v>18</v>
      </c>
      <c r="B15" s="40"/>
      <c r="C15" s="40"/>
      <c r="D15" s="40"/>
      <c r="E15" s="41"/>
    </row>
    <row r="16" spans="1:7" x14ac:dyDescent="0.2">
      <c r="A16" s="171" t="s">
        <v>39</v>
      </c>
      <c r="B16" s="148"/>
      <c r="C16" s="148"/>
      <c r="D16" s="40"/>
      <c r="E16" s="41"/>
    </row>
    <row r="17" spans="1:6" x14ac:dyDescent="0.2">
      <c r="A17" s="183" t="s">
        <v>31</v>
      </c>
      <c r="B17" s="184"/>
      <c r="C17" s="184"/>
      <c r="D17" s="184"/>
      <c r="E17" s="185"/>
    </row>
    <row r="18" spans="1:6" x14ac:dyDescent="0.2">
      <c r="A18" s="87" t="s">
        <v>44</v>
      </c>
      <c r="B18" s="30"/>
      <c r="C18" s="30"/>
      <c r="D18" s="30"/>
      <c r="E18" s="88"/>
    </row>
    <row r="19" spans="1:6" x14ac:dyDescent="0.2">
      <c r="A19" s="171" t="s">
        <v>42</v>
      </c>
      <c r="B19" s="148"/>
      <c r="C19" s="148"/>
      <c r="D19" s="148"/>
      <c r="E19" s="186"/>
    </row>
    <row r="20" spans="1:6" x14ac:dyDescent="0.2">
      <c r="A20" s="48" t="s">
        <v>32</v>
      </c>
      <c r="B20" s="40"/>
      <c r="C20" s="40"/>
      <c r="D20" s="40"/>
      <c r="E20" s="41"/>
    </row>
    <row r="21" spans="1:6" x14ac:dyDescent="0.2">
      <c r="A21" s="48" t="s">
        <v>33</v>
      </c>
      <c r="B21" s="49"/>
      <c r="C21" s="75"/>
      <c r="D21" s="75"/>
      <c r="E21" s="12"/>
      <c r="F21" s="58"/>
    </row>
    <row r="22" spans="1:6" x14ac:dyDescent="0.2">
      <c r="A22" s="167" t="s">
        <v>28</v>
      </c>
      <c r="B22" s="168"/>
      <c r="C22" s="76"/>
      <c r="D22" s="76"/>
      <c r="E22" s="61"/>
      <c r="F22" s="60"/>
    </row>
    <row r="23" spans="1:6" x14ac:dyDescent="0.2">
      <c r="A23" s="65"/>
      <c r="B23" s="66"/>
      <c r="C23" s="66"/>
      <c r="D23" s="66"/>
      <c r="E23" s="67"/>
    </row>
    <row r="24" spans="1:6" x14ac:dyDescent="0.2">
      <c r="A24" s="40"/>
      <c r="B24" s="40"/>
      <c r="C24" s="40"/>
      <c r="D24" s="40"/>
      <c r="E24" s="40"/>
    </row>
    <row r="25" spans="1:6" x14ac:dyDescent="0.2">
      <c r="A25" s="40"/>
      <c r="B25" s="40"/>
      <c r="C25" s="40"/>
      <c r="D25" s="40"/>
      <c r="E25" s="40"/>
    </row>
    <row r="26" spans="1:6" x14ac:dyDescent="0.2">
      <c r="A26" s="40"/>
      <c r="B26" s="40"/>
      <c r="C26" s="40"/>
      <c r="D26" s="40"/>
      <c r="E26" s="40"/>
    </row>
    <row r="27" spans="1:6" x14ac:dyDescent="0.2">
      <c r="A27" s="40"/>
      <c r="B27" s="40"/>
      <c r="C27" s="40"/>
      <c r="D27" s="40"/>
      <c r="E27" s="40"/>
    </row>
    <row r="28" spans="1:6" x14ac:dyDescent="0.2">
      <c r="A28" s="40"/>
      <c r="B28" s="40"/>
      <c r="C28" s="40"/>
      <c r="D28" s="40"/>
      <c r="E28" s="40"/>
    </row>
    <row r="29" spans="1:6" x14ac:dyDescent="0.2">
      <c r="A29" s="40"/>
      <c r="B29" s="40"/>
      <c r="C29" s="40"/>
      <c r="D29" s="40"/>
      <c r="E29" s="40"/>
    </row>
    <row r="30" spans="1:6" x14ac:dyDescent="0.2">
      <c r="A30" s="40"/>
      <c r="B30" s="40"/>
      <c r="C30" s="40"/>
      <c r="D30" s="40"/>
      <c r="E30" s="40"/>
    </row>
    <row r="31" spans="1:6" x14ac:dyDescent="0.2">
      <c r="A31" s="40"/>
      <c r="B31" s="40"/>
      <c r="C31" s="40"/>
      <c r="D31" s="40"/>
      <c r="E31" s="40"/>
    </row>
    <row r="32" spans="1:6" x14ac:dyDescent="0.2">
      <c r="A32" s="40"/>
      <c r="B32" s="40"/>
      <c r="C32" s="40"/>
      <c r="D32" s="40"/>
      <c r="E32" s="40"/>
    </row>
    <row r="33" spans="1:5" x14ac:dyDescent="0.2">
      <c r="A33" s="40"/>
      <c r="B33" s="40"/>
      <c r="C33" s="40"/>
      <c r="D33" s="40"/>
      <c r="E33" s="40"/>
    </row>
    <row r="34" spans="1:5" x14ac:dyDescent="0.2">
      <c r="A34" s="40"/>
      <c r="B34" s="40"/>
      <c r="C34" s="40"/>
      <c r="D34" s="40"/>
      <c r="E34" s="40"/>
    </row>
    <row r="35" spans="1:5" x14ac:dyDescent="0.2">
      <c r="A35" s="40"/>
      <c r="B35" s="40"/>
      <c r="C35" s="40"/>
      <c r="D35" s="40"/>
      <c r="E35" s="40"/>
    </row>
    <row r="36" spans="1:5" x14ac:dyDescent="0.2">
      <c r="A36" s="40"/>
      <c r="B36" s="40"/>
      <c r="C36" s="40"/>
      <c r="D36" s="40"/>
      <c r="E36" s="40"/>
    </row>
    <row r="37" spans="1:5" x14ac:dyDescent="0.2">
      <c r="A37" s="40"/>
      <c r="B37" s="40"/>
      <c r="C37" s="40"/>
      <c r="D37" s="40"/>
      <c r="E37" s="40"/>
    </row>
    <row r="38" spans="1:5" x14ac:dyDescent="0.2">
      <c r="A38" s="40"/>
      <c r="B38" s="40"/>
      <c r="C38" s="40"/>
      <c r="D38" s="40"/>
      <c r="E38" s="40"/>
    </row>
    <row r="39" spans="1:5" x14ac:dyDescent="0.2">
      <c r="A39" s="40"/>
      <c r="B39" s="40"/>
      <c r="C39" s="40"/>
      <c r="D39" s="40"/>
      <c r="E39" s="40"/>
    </row>
    <row r="40" spans="1:5" x14ac:dyDescent="0.2">
      <c r="A40" s="40"/>
      <c r="B40" s="40"/>
      <c r="C40" s="40"/>
      <c r="D40" s="40"/>
      <c r="E40" s="40"/>
    </row>
    <row r="41" spans="1:5" x14ac:dyDescent="0.2">
      <c r="A41" s="40"/>
      <c r="B41" s="40"/>
      <c r="C41" s="40"/>
      <c r="D41" s="40"/>
      <c r="E41" s="40"/>
    </row>
    <row r="42" spans="1:5" x14ac:dyDescent="0.2">
      <c r="A42" s="40"/>
      <c r="B42" s="40"/>
      <c r="C42" s="40"/>
      <c r="D42" s="40"/>
      <c r="E42" s="40"/>
    </row>
    <row r="43" spans="1:5" x14ac:dyDescent="0.2">
      <c r="A43" s="40"/>
      <c r="B43" s="40"/>
      <c r="C43" s="40"/>
      <c r="D43" s="40"/>
      <c r="E43" s="40"/>
    </row>
    <row r="44" spans="1:5" x14ac:dyDescent="0.2">
      <c r="A44" s="40"/>
      <c r="B44" s="40"/>
      <c r="C44" s="40"/>
      <c r="D44" s="40"/>
      <c r="E44" s="40"/>
    </row>
    <row r="45" spans="1:5" x14ac:dyDescent="0.2">
      <c r="A45" s="40"/>
      <c r="B45" s="40"/>
      <c r="C45" s="40"/>
      <c r="D45" s="40"/>
      <c r="E45" s="40"/>
    </row>
    <row r="46" spans="1:5" x14ac:dyDescent="0.2">
      <c r="A46" s="40"/>
      <c r="B46" s="40"/>
      <c r="C46" s="40"/>
      <c r="D46" s="40"/>
      <c r="E46" s="40"/>
    </row>
    <row r="47" spans="1:5" x14ac:dyDescent="0.2">
      <c r="A47" s="40"/>
      <c r="B47" s="40"/>
      <c r="C47" s="40"/>
      <c r="D47" s="40"/>
      <c r="E47" s="40"/>
    </row>
    <row r="48" spans="1:5" x14ac:dyDescent="0.2">
      <c r="A48" s="40"/>
      <c r="B48" s="40"/>
      <c r="C48" s="40"/>
      <c r="D48" s="40"/>
      <c r="E48" s="40"/>
    </row>
    <row r="49" spans="1:5" x14ac:dyDescent="0.2">
      <c r="A49" s="40"/>
      <c r="B49" s="40"/>
      <c r="C49" s="40"/>
      <c r="D49" s="40"/>
      <c r="E49" s="40"/>
    </row>
    <row r="50" spans="1:5" x14ac:dyDescent="0.2">
      <c r="A50" s="40"/>
      <c r="B50" s="40"/>
      <c r="C50" s="40"/>
      <c r="D50" s="40"/>
      <c r="E50" s="40"/>
    </row>
  </sheetData>
  <mergeCells count="10">
    <mergeCell ref="A17:E17"/>
    <mergeCell ref="A22:B22"/>
    <mergeCell ref="A1:E1"/>
    <mergeCell ref="A16:C16"/>
    <mergeCell ref="A19:E19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zoomScale="90" zoomScaleNormal="90" workbookViewId="0">
      <selection sqref="A1:E1"/>
    </sheetView>
  </sheetViews>
  <sheetFormatPr defaultColWidth="9.140625" defaultRowHeight="12.75" x14ac:dyDescent="0.2"/>
  <cols>
    <col min="1" max="2" width="23.5703125" style="13" customWidth="1"/>
    <col min="3" max="3" width="56.28515625" style="13" customWidth="1"/>
    <col min="4" max="4" width="50.140625" style="13" customWidth="1"/>
    <col min="5" max="5" width="27.5703125" style="13" customWidth="1"/>
    <col min="6" max="16384" width="9.140625" style="14"/>
  </cols>
  <sheetData>
    <row r="1" spans="1:5" ht="36" customHeight="1" x14ac:dyDescent="0.2">
      <c r="A1" s="172" t="s">
        <v>17</v>
      </c>
      <c r="B1" s="172"/>
      <c r="C1" s="172"/>
      <c r="D1" s="172"/>
      <c r="E1" s="172"/>
    </row>
    <row r="2" spans="1:5" ht="36" customHeight="1" x14ac:dyDescent="0.2">
      <c r="A2" s="42" t="s">
        <v>7</v>
      </c>
      <c r="B2" s="152" t="str">
        <f>Travel!B2</f>
        <v>Electricity Authority</v>
      </c>
      <c r="C2" s="152"/>
      <c r="D2" s="152"/>
      <c r="E2" s="152"/>
    </row>
    <row r="3" spans="1:5" ht="63" customHeight="1" x14ac:dyDescent="0.2">
      <c r="A3" s="42" t="s">
        <v>8</v>
      </c>
      <c r="B3" s="153" t="str">
        <f>Travel!B3</f>
        <v>Carl Hansen (left the Authority 30 June 2018 and costs reported relate to June, no costs were incurred by staff who were Acting during the period reported)
James Stevenson-Wallace (started at the Authority 17 September 2018)</v>
      </c>
      <c r="C3" s="153"/>
      <c r="D3" s="153"/>
      <c r="E3" s="153"/>
    </row>
    <row r="4" spans="1:5" ht="36" customHeight="1" x14ac:dyDescent="0.2">
      <c r="A4" s="42" t="s">
        <v>3</v>
      </c>
      <c r="B4" s="153" t="str">
        <f>Travel!B4</f>
        <v>1 July 2018 to 30 September 2018</v>
      </c>
      <c r="C4" s="153"/>
      <c r="D4" s="153"/>
      <c r="E4" s="153"/>
    </row>
    <row r="5" spans="1:5" ht="36" customHeight="1" x14ac:dyDescent="0.2">
      <c r="A5" s="154" t="s">
        <v>5</v>
      </c>
      <c r="B5" s="197"/>
      <c r="C5" s="178"/>
      <c r="D5" s="178"/>
      <c r="E5" s="179"/>
    </row>
    <row r="6" spans="1:5" ht="36" customHeight="1" x14ac:dyDescent="0.2">
      <c r="A6" s="194" t="s">
        <v>34</v>
      </c>
      <c r="B6" s="195"/>
      <c r="C6" s="195"/>
      <c r="D6" s="195"/>
      <c r="E6" s="196"/>
    </row>
    <row r="7" spans="1:5" ht="36" customHeight="1" x14ac:dyDescent="0.25">
      <c r="A7" s="192" t="s">
        <v>5</v>
      </c>
      <c r="B7" s="193"/>
      <c r="C7" s="5"/>
      <c r="D7" s="5"/>
      <c r="E7" s="21"/>
    </row>
    <row r="8" spans="1:5" ht="25.5" x14ac:dyDescent="0.2">
      <c r="A8" s="136" t="s">
        <v>0</v>
      </c>
      <c r="B8" s="114" t="s">
        <v>58</v>
      </c>
      <c r="C8" s="108" t="s">
        <v>49</v>
      </c>
      <c r="D8" s="2" t="s">
        <v>54</v>
      </c>
      <c r="E8" s="10" t="s">
        <v>2</v>
      </c>
    </row>
    <row r="9" spans="1:5" ht="47.25" customHeight="1" x14ac:dyDescent="0.2">
      <c r="A9" s="110">
        <v>43282</v>
      </c>
      <c r="B9" s="132">
        <v>455</v>
      </c>
      <c r="C9" s="107" t="s">
        <v>56</v>
      </c>
      <c r="D9" s="95" t="s">
        <v>72</v>
      </c>
      <c r="E9" s="96" t="s">
        <v>55</v>
      </c>
    </row>
    <row r="10" spans="1:5" ht="47.25" customHeight="1" x14ac:dyDescent="0.2">
      <c r="A10" s="110">
        <v>43313</v>
      </c>
      <c r="B10" s="132">
        <v>455</v>
      </c>
      <c r="C10" s="107" t="s">
        <v>56</v>
      </c>
      <c r="D10" s="95" t="s">
        <v>71</v>
      </c>
      <c r="E10" s="96" t="s">
        <v>55</v>
      </c>
    </row>
    <row r="11" spans="1:5" ht="47.25" customHeight="1" x14ac:dyDescent="0.2">
      <c r="A11" s="110">
        <v>43344</v>
      </c>
      <c r="B11" s="132">
        <v>455</v>
      </c>
      <c r="C11" s="107" t="s">
        <v>56</v>
      </c>
      <c r="D11" s="95" t="s">
        <v>73</v>
      </c>
      <c r="E11" s="96" t="s">
        <v>55</v>
      </c>
    </row>
    <row r="12" spans="1:5" ht="37.5" customHeight="1" x14ac:dyDescent="0.2">
      <c r="A12" s="110">
        <v>43252</v>
      </c>
      <c r="B12" s="132">
        <v>4.5999999999999996</v>
      </c>
      <c r="C12" s="107" t="str">
        <f>[1]Other!$C$13</f>
        <v>Monthly mobile phone charges</v>
      </c>
      <c r="D12" s="95" t="s">
        <v>70</v>
      </c>
      <c r="E12" s="96" t="s">
        <v>47</v>
      </c>
    </row>
    <row r="13" spans="1:5" ht="34.5" customHeight="1" x14ac:dyDescent="0.2">
      <c r="A13" s="110">
        <v>43361</v>
      </c>
      <c r="B13" s="132">
        <v>959.2</v>
      </c>
      <c r="C13" s="107" t="s">
        <v>75</v>
      </c>
      <c r="D13" s="95" t="s">
        <v>76</v>
      </c>
      <c r="E13" s="96" t="s">
        <v>55</v>
      </c>
    </row>
    <row r="14" spans="1:5" ht="6.75" customHeight="1" x14ac:dyDescent="0.2">
      <c r="A14" s="93"/>
      <c r="B14" s="94"/>
      <c r="C14" s="95"/>
      <c r="D14" s="95"/>
      <c r="E14" s="96"/>
    </row>
    <row r="15" spans="1:5" ht="28.5" customHeight="1" x14ac:dyDescent="0.2">
      <c r="A15" s="92" t="s">
        <v>10</v>
      </c>
      <c r="B15" s="135">
        <f>SUM(B9:B14)</f>
        <v>2328.8000000000002</v>
      </c>
      <c r="C15" s="90"/>
      <c r="D15" s="91"/>
      <c r="E15" s="31"/>
    </row>
    <row r="16" spans="1:5" ht="14.1" customHeight="1" x14ac:dyDescent="0.2">
      <c r="A16" s="117"/>
      <c r="B16" s="80"/>
      <c r="C16" s="68"/>
      <c r="D16" s="68"/>
      <c r="E16" s="69"/>
    </row>
    <row r="17" spans="1:6" x14ac:dyDescent="0.2">
      <c r="A17" s="39" t="s">
        <v>18</v>
      </c>
      <c r="B17" s="81"/>
      <c r="C17" s="81"/>
      <c r="D17" s="81"/>
      <c r="E17" s="84"/>
    </row>
    <row r="18" spans="1:6" x14ac:dyDescent="0.2">
      <c r="A18" s="171" t="s">
        <v>39</v>
      </c>
      <c r="B18" s="148"/>
      <c r="C18" s="148"/>
      <c r="D18" s="81"/>
      <c r="E18" s="84"/>
    </row>
    <row r="19" spans="1:6" ht="14.1" customHeight="1" x14ac:dyDescent="0.2">
      <c r="A19" s="50" t="s">
        <v>13</v>
      </c>
      <c r="B19" s="51"/>
      <c r="C19" s="81"/>
      <c r="D19" s="81"/>
      <c r="E19" s="84"/>
    </row>
    <row r="20" spans="1:6" x14ac:dyDescent="0.2">
      <c r="A20" s="48" t="s">
        <v>23</v>
      </c>
      <c r="B20" s="49"/>
      <c r="C20" s="82"/>
      <c r="D20" s="81"/>
      <c r="E20" s="84"/>
    </row>
    <row r="21" spans="1:6" ht="12.6" customHeight="1" x14ac:dyDescent="0.2">
      <c r="A21" s="183" t="s">
        <v>20</v>
      </c>
      <c r="B21" s="184"/>
      <c r="C21" s="184"/>
      <c r="D21" s="184"/>
      <c r="E21" s="185"/>
      <c r="F21" s="17"/>
    </row>
    <row r="22" spans="1:6" x14ac:dyDescent="0.2">
      <c r="A22" s="48" t="s">
        <v>35</v>
      </c>
      <c r="B22" s="49"/>
      <c r="C22" s="75"/>
      <c r="D22" s="75"/>
      <c r="E22" s="12"/>
      <c r="F22" s="58"/>
    </row>
    <row r="23" spans="1:6" ht="12.75" customHeight="1" x14ac:dyDescent="0.2">
      <c r="A23" s="167" t="s">
        <v>28</v>
      </c>
      <c r="B23" s="168"/>
      <c r="C23" s="60"/>
      <c r="D23" s="60"/>
      <c r="E23" s="61"/>
      <c r="F23" s="60"/>
    </row>
    <row r="24" spans="1:6" x14ac:dyDescent="0.2">
      <c r="A24" s="70"/>
      <c r="B24" s="53"/>
      <c r="C24" s="71"/>
      <c r="D24" s="71"/>
      <c r="E24" s="72"/>
      <c r="F24" s="17"/>
    </row>
    <row r="25" spans="1:6" x14ac:dyDescent="0.2">
      <c r="A25" s="19"/>
      <c r="B25" s="16"/>
      <c r="C25" s="16"/>
      <c r="D25" s="16"/>
      <c r="E25" s="47"/>
      <c r="F25" s="17"/>
    </row>
    <row r="26" spans="1:6" x14ac:dyDescent="0.2">
      <c r="A26" s="83"/>
      <c r="B26" s="81"/>
      <c r="C26" s="81"/>
      <c r="D26" s="81"/>
      <c r="E26" s="81"/>
      <c r="F26" s="17"/>
    </row>
    <row r="27" spans="1:6" x14ac:dyDescent="0.2">
      <c r="A27" s="83"/>
      <c r="B27" s="81"/>
      <c r="C27" s="81"/>
      <c r="D27" s="81"/>
      <c r="E27" s="81"/>
      <c r="F27" s="17"/>
    </row>
    <row r="28" spans="1:6" x14ac:dyDescent="0.2">
      <c r="A28" s="83"/>
      <c r="B28" s="81"/>
      <c r="C28" s="81"/>
      <c r="D28" s="81"/>
      <c r="E28" s="81"/>
      <c r="F28" s="17"/>
    </row>
    <row r="29" spans="1:6" x14ac:dyDescent="0.2">
      <c r="A29" s="81"/>
      <c r="B29" s="81"/>
      <c r="C29" s="81"/>
      <c r="D29" s="81"/>
      <c r="E29" s="81"/>
    </row>
    <row r="30" spans="1:6" x14ac:dyDescent="0.2">
      <c r="A30" s="81"/>
      <c r="B30" s="81"/>
      <c r="C30" s="81"/>
      <c r="D30" s="81"/>
      <c r="E30" s="81"/>
    </row>
    <row r="31" spans="1:6" x14ac:dyDescent="0.2">
      <c r="A31" s="81"/>
      <c r="B31" s="81"/>
      <c r="C31" s="81"/>
      <c r="D31" s="81"/>
      <c r="E31" s="81"/>
    </row>
    <row r="32" spans="1:6" x14ac:dyDescent="0.2">
      <c r="A32" s="81"/>
      <c r="B32" s="81"/>
      <c r="C32" s="81"/>
      <c r="D32" s="81"/>
      <c r="E32" s="81"/>
    </row>
  </sheetData>
  <mergeCells count="10">
    <mergeCell ref="A23:B23"/>
    <mergeCell ref="A21:E21"/>
    <mergeCell ref="A1:E1"/>
    <mergeCell ref="A18:C18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expenses</vt:lpstr>
      <vt:lpstr>'All other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Louise Murphy</cp:lastModifiedBy>
  <cp:lastPrinted>2018-10-24T04:43:08Z</cp:lastPrinted>
  <dcterms:created xsi:type="dcterms:W3CDTF">2010-10-17T20:59:02Z</dcterms:created>
  <dcterms:modified xsi:type="dcterms:W3CDTF">2019-07-26T02:05:15Z</dcterms:modified>
</cp:coreProperties>
</file>